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k22427\Documents\"/>
    </mc:Choice>
  </mc:AlternateContent>
  <bookViews>
    <workbookView xWindow="-120" yWindow="-120" windowWidth="29040" windowHeight="15840"/>
  </bookViews>
  <sheets>
    <sheet name="神山町" sheetId="15" r:id="rId1"/>
  </sheets>
  <definedNames>
    <definedName name="_xlnm._FilterDatabase" localSheetId="0" hidden="1">神山町!$A$10:$BGD$11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市町村">#REF!</definedName>
    <definedName name="市町村名">#REF!,#REF!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北海道">#REF!</definedName>
    <definedName name="和歌山県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T11" i="15" l="1"/>
  <c r="L11" i="15"/>
  <c r="LQ9" i="15"/>
  <c r="KI9" i="15"/>
  <c r="KH9" i="15"/>
  <c r="JA9" i="15"/>
  <c r="IZ9" i="15"/>
  <c r="HY9" i="15"/>
  <c r="HX9" i="15"/>
  <c r="EK9" i="15"/>
  <c r="DC9" i="15"/>
  <c r="DB9" i="15"/>
  <c r="BZ9" i="15"/>
  <c r="BY9" i="15"/>
  <c r="BB9" i="15"/>
  <c r="BA9" i="15"/>
  <c r="BC9" i="15" l="1"/>
  <c r="CA9" i="15"/>
  <c r="JB9" i="15"/>
  <c r="DD9" i="15"/>
  <c r="HZ9" i="15"/>
  <c r="KJ9" i="15"/>
  <c r="EL9" i="15" l="1"/>
  <c r="LR9" i="15"/>
  <c r="LS9" i="15" l="1"/>
</calcChain>
</file>

<file path=xl/sharedStrings.xml><?xml version="1.0" encoding="utf-8"?>
<sst xmlns="http://schemas.openxmlformats.org/spreadsheetml/2006/main" count="447" uniqueCount="108">
  <si>
    <t>通し番号</t>
    <rPh sb="0" eb="1">
      <t>トオ</t>
    </rPh>
    <rPh sb="2" eb="4">
      <t>バンゴウ</t>
    </rPh>
    <phoneticPr fontId="2"/>
  </si>
  <si>
    <t>都道府県番号</t>
    <rPh sb="0" eb="4">
      <t>トドウフケン</t>
    </rPh>
    <rPh sb="4" eb="6">
      <t>バンゴウ</t>
    </rPh>
    <phoneticPr fontId="2"/>
  </si>
  <si>
    <t>市町村コード</t>
    <rPh sb="0" eb="3">
      <t>シチョウソン</t>
    </rPh>
    <phoneticPr fontId="2"/>
  </si>
  <si>
    <t>保険者番号</t>
    <rPh sb="0" eb="3">
      <t>ホケンシャ</t>
    </rPh>
    <rPh sb="3" eb="5">
      <t>バンゴウ</t>
    </rPh>
    <phoneticPr fontId="2"/>
  </si>
  <si>
    <t>政令指定都市通し番号</t>
    <rPh sb="0" eb="6">
      <t>セイレイシテイトシ</t>
    </rPh>
    <rPh sb="6" eb="7">
      <t>トオ</t>
    </rPh>
    <rPh sb="8" eb="10">
      <t>バンゴウ</t>
    </rPh>
    <phoneticPr fontId="2"/>
  </si>
  <si>
    <t>中核市通し番号</t>
    <rPh sb="0" eb="3">
      <t>チュウカクシ</t>
    </rPh>
    <rPh sb="3" eb="4">
      <t>トオ</t>
    </rPh>
    <rPh sb="5" eb="7">
      <t>バンゴウ</t>
    </rPh>
    <phoneticPr fontId="2"/>
  </si>
  <si>
    <t>　</t>
    <phoneticPr fontId="2"/>
  </si>
  <si>
    <t>36342</t>
  </si>
  <si>
    <t>神山町</t>
  </si>
  <si>
    <t>配点</t>
    <rPh sb="0" eb="2">
      <t>ハイテン</t>
    </rPh>
    <phoneticPr fontId="5"/>
  </si>
  <si>
    <t>保険者機能強化推進交付金</t>
    <rPh sb="0" eb="12">
      <t>スイシン</t>
    </rPh>
    <phoneticPr fontId="2"/>
  </si>
  <si>
    <t>目標Ⅰ　持続可能な地域のあるべき姿をかたちにする</t>
    <phoneticPr fontId="2"/>
  </si>
  <si>
    <t>ア</t>
    <phoneticPr fontId="2"/>
  </si>
  <si>
    <t>イ</t>
    <phoneticPr fontId="2"/>
  </si>
  <si>
    <t>ウ</t>
    <phoneticPr fontId="2"/>
  </si>
  <si>
    <t>エ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</si>
  <si>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</si>
  <si>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</si>
  <si>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</si>
  <si>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</si>
  <si>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Ⅰ（ⅰ）
計</t>
    <rPh sb="5" eb="6">
      <t>コウケイ</t>
    </rPh>
    <phoneticPr fontId="2"/>
  </si>
  <si>
    <t>Ⅰ（ⅱ）
計</t>
    <rPh sb="5" eb="6">
      <t>コウケイ</t>
    </rPh>
    <phoneticPr fontId="2"/>
  </si>
  <si>
    <t>Ⅰ
合計</t>
    <rPh sb="2" eb="4">
      <t>ゴウケイ</t>
    </rPh>
    <phoneticPr fontId="2"/>
  </si>
  <si>
    <t>目標Ⅱ　公正・公平な給付を行う体制を構築する</t>
    <phoneticPr fontId="2"/>
  </si>
  <si>
    <t>Ⅱ（ⅰ）
計</t>
    <rPh sb="5" eb="6">
      <t>コウケイ</t>
    </rPh>
    <phoneticPr fontId="2"/>
  </si>
  <si>
    <t>Ⅱ（ⅱ）
計</t>
    <rPh sb="5" eb="6">
      <t>コウケイ</t>
    </rPh>
    <phoneticPr fontId="2"/>
  </si>
  <si>
    <t>Ⅱ
合計</t>
    <rPh sb="2" eb="4">
      <t>ゴウケイ</t>
    </rPh>
    <phoneticPr fontId="2"/>
  </si>
  <si>
    <t>目標Ⅲ　介護人材の確保その他のサービス提供基盤の整備を推進する</t>
    <phoneticPr fontId="2"/>
  </si>
  <si>
    <t>Ⅲ（ⅰ）
計</t>
    <rPh sb="5" eb="6">
      <t>コウケイ</t>
    </rPh>
    <phoneticPr fontId="2"/>
  </si>
  <si>
    <t>Ⅲ（ⅱ）
計</t>
    <rPh sb="5" eb="6">
      <t>コウケイ</t>
    </rPh>
    <phoneticPr fontId="2"/>
  </si>
  <si>
    <t>Ⅲ
合計</t>
    <rPh sb="2" eb="4">
      <t>ゴウケイ</t>
    </rPh>
    <phoneticPr fontId="2"/>
  </si>
  <si>
    <t>目標Ⅳ　高齢者がその状況に応じて可能な限り自立した日常生活を営む</t>
    <phoneticPr fontId="2"/>
  </si>
  <si>
    <t>Ⅳ
合計</t>
    <rPh sb="2" eb="4">
      <t>ゴウケイ</t>
    </rPh>
    <phoneticPr fontId="2"/>
  </si>
  <si>
    <t>推進合計</t>
    <rPh sb="0" eb="2">
      <t>スイシン</t>
    </rPh>
    <rPh sb="2" eb="4">
      <t>ゴウケイ</t>
    </rPh>
    <phoneticPr fontId="2"/>
  </si>
  <si>
    <t>目標Ⅱ　認知症総合支援を推進する</t>
    <phoneticPr fontId="2"/>
  </si>
  <si>
    <t>目標Ⅲ　在宅医療・在宅介護連携の体制を構築する</t>
    <phoneticPr fontId="2"/>
  </si>
  <si>
    <t>成果指標群</t>
    <phoneticPr fontId="2"/>
  </si>
  <si>
    <t>オ</t>
    <phoneticPr fontId="2"/>
  </si>
  <si>
    <t>⑤</t>
    <phoneticPr fontId="2"/>
  </si>
  <si>
    <t>目標Ⅳ　高齢者がその状況に応じて可能な限り自立した日常生活を営む</t>
  </si>
  <si>
    <t>介護保険保険者努力支援交付金</t>
    <rPh sb="0" eb="14">
      <t>ドリョク</t>
    </rPh>
    <phoneticPr fontId="2"/>
  </si>
  <si>
    <t>支援合計</t>
    <rPh sb="0" eb="2">
      <t>シエン</t>
    </rPh>
    <rPh sb="2" eb="4">
      <t>ゴウケイ</t>
    </rPh>
    <phoneticPr fontId="2"/>
  </si>
  <si>
    <t>推進・支援合計</t>
    <rPh sb="0" eb="2">
      <t>スイシン</t>
    </rPh>
    <rPh sb="3" eb="5">
      <t>シエン</t>
    </rPh>
    <rPh sb="5" eb="7">
      <t>ゴウケイ</t>
    </rPh>
    <phoneticPr fontId="2"/>
  </si>
  <si>
    <t>目標Ⅰｰ（ⅰ）体制・取組指標群</t>
    <rPh sb="0" eb="2">
      <t>モクヒョウ</t>
    </rPh>
    <phoneticPr fontId="2"/>
  </si>
  <si>
    <t>目標Ⅰｰ（ⅱ）活動指標群</t>
    <phoneticPr fontId="2"/>
  </si>
  <si>
    <t>目標Ⅱｰ（ⅰ）体制・取組指標群</t>
    <phoneticPr fontId="2"/>
  </si>
  <si>
    <t>目標Ⅱｰ（ⅱ）活動指標群</t>
    <phoneticPr fontId="2"/>
  </si>
  <si>
    <t>目標Ⅲｰ（ⅰ）体制・取組指標群</t>
    <phoneticPr fontId="2"/>
  </si>
  <si>
    <t>目標Ⅲｰ（ⅱ）活動指標群</t>
    <phoneticPr fontId="2"/>
  </si>
  <si>
    <t>目標Ⅳｰ成果指標群</t>
    <phoneticPr fontId="2"/>
  </si>
  <si>
    <t>目標Ⅰｰ（ⅰ）体制・取組指標群</t>
    <phoneticPr fontId="2"/>
  </si>
  <si>
    <t>○</t>
  </si>
  <si>
    <t>■令和６年度保険者機能強化推進交付金・介護保険保険者努力支援交付金（市町村分）評価指標に係る該当状況調査票集計表（推進+支援）</t>
    <rPh sb="1" eb="3">
      <t>レイワ</t>
    </rPh>
    <rPh sb="4" eb="6">
      <t>ネンド</t>
    </rPh>
    <rPh sb="34" eb="37">
      <t>シチョウソン</t>
    </rPh>
    <rPh sb="37" eb="38">
      <t>ブン</t>
    </rPh>
    <rPh sb="44" eb="45">
      <t>カカ</t>
    </rPh>
    <rPh sb="46" eb="48">
      <t>ガイトウ</t>
    </rPh>
    <rPh sb="48" eb="50">
      <t>ジョウキョウ</t>
    </rPh>
    <rPh sb="50" eb="53">
      <t>チョウサヒョウ</t>
    </rPh>
    <rPh sb="53" eb="56">
      <t>シュウケイヒョウ</t>
    </rPh>
    <rPh sb="57" eb="59">
      <t>スイシン</t>
    </rPh>
    <rPh sb="60" eb="62">
      <t>シエン</t>
    </rPh>
    <phoneticPr fontId="2"/>
  </si>
  <si>
    <t>R5評価指標
合計得点順位</t>
    <rPh sb="2" eb="4">
      <t>ヒョウカ</t>
    </rPh>
    <rPh sb="4" eb="6">
      <t>シヒョウ</t>
    </rPh>
    <rPh sb="7" eb="9">
      <t>ゴウケイ</t>
    </rPh>
    <rPh sb="9" eb="11">
      <t>トクテン</t>
    </rPh>
    <rPh sb="11" eb="13">
      <t>ジュンイ</t>
    </rPh>
    <phoneticPr fontId="5"/>
  </si>
  <si>
    <t>R5評価指標
合計得点</t>
    <rPh sb="2" eb="4">
      <t>ヒョウカ</t>
    </rPh>
    <rPh sb="4" eb="6">
      <t>シヒョウ</t>
    </rPh>
    <rPh sb="7" eb="9">
      <t>ゴウケイ</t>
    </rPh>
    <rPh sb="9" eb="11">
      <t>トクテン</t>
    </rPh>
    <phoneticPr fontId="5"/>
  </si>
  <si>
    <t>人口（人）
（R5.1.1現在住民基本台帳データ）</t>
    <rPh sb="0" eb="2">
      <t>ジンコウ</t>
    </rPh>
    <rPh sb="3" eb="4">
      <t>ニン</t>
    </rPh>
    <phoneticPr fontId="5"/>
  </si>
  <si>
    <t>第１号被保険者数（人）
（R5.3.31現在住民基本台帳データ）</t>
    <rPh sb="9" eb="10">
      <t>ニン</t>
    </rPh>
    <rPh sb="21" eb="23">
      <t>ゲンザイ</t>
    </rPh>
    <phoneticPr fontId="5"/>
  </si>
  <si>
    <t>過疎地域該当
有無（一部過疎を含む・R4.4.1）</t>
    <rPh sb="0" eb="2">
      <t>カソ</t>
    </rPh>
    <rPh sb="2" eb="4">
      <t>チイキ</t>
    </rPh>
    <rPh sb="4" eb="6">
      <t>ガイトウ</t>
    </rPh>
    <rPh sb="7" eb="9">
      <t>ウム</t>
    </rPh>
    <rPh sb="10" eb="12">
      <t>イチブ</t>
    </rPh>
    <rPh sb="12" eb="14">
      <t>カソ</t>
    </rPh>
    <rPh sb="15" eb="16">
      <t>フク</t>
    </rPh>
    <phoneticPr fontId="5"/>
  </si>
  <si>
    <t>地域の介護保険事業の特徴</t>
    <rPh sb="0" eb="2">
      <t>チイキ</t>
    </rPh>
    <rPh sb="3" eb="5">
      <t>カイゴ</t>
    </rPh>
    <rPh sb="5" eb="9">
      <t>ホケンジギョウ</t>
    </rPh>
    <rPh sb="10" eb="12">
      <t>トクチョウ</t>
    </rPh>
    <phoneticPr fontId="2"/>
  </si>
  <si>
    <t>事業計画の進捗状況</t>
    <rPh sb="0" eb="2">
      <t>ジギョウ</t>
    </rPh>
    <rPh sb="2" eb="4">
      <t>ケイカク</t>
    </rPh>
    <rPh sb="5" eb="7">
      <t>シンチョク</t>
    </rPh>
    <rPh sb="7" eb="9">
      <t>ジョウキョウ</t>
    </rPh>
    <phoneticPr fontId="2"/>
  </si>
  <si>
    <t>施策の実施状況の把握・改善</t>
    <rPh sb="0" eb="2">
      <t>セサク</t>
    </rPh>
    <rPh sb="3" eb="5">
      <t>ジッシ</t>
    </rPh>
    <rPh sb="5" eb="7">
      <t>ジョウキョウ</t>
    </rPh>
    <rPh sb="8" eb="10">
      <t>ハアク</t>
    </rPh>
    <rPh sb="11" eb="13">
      <t>カイゼン</t>
    </rPh>
    <phoneticPr fontId="2"/>
  </si>
  <si>
    <t>評価結果の活用</t>
    <rPh sb="0" eb="2">
      <t>ヒョウカ</t>
    </rPh>
    <rPh sb="2" eb="4">
      <t>ケッカ</t>
    </rPh>
    <rPh sb="5" eb="7">
      <t>カツヨウ</t>
    </rPh>
    <phoneticPr fontId="2"/>
  </si>
  <si>
    <t>今年度の評価点</t>
    <rPh sb="0" eb="3">
      <t>コンネンド</t>
    </rPh>
    <rPh sb="4" eb="7">
      <t>ヒョウカテン</t>
    </rPh>
    <phoneticPr fontId="2"/>
  </si>
  <si>
    <t>PFS委託事業数</t>
    <rPh sb="3" eb="5">
      <t>イタク</t>
    </rPh>
    <rPh sb="5" eb="7">
      <t>ジギョウ</t>
    </rPh>
    <rPh sb="7" eb="8">
      <t>スウ</t>
    </rPh>
    <phoneticPr fontId="2"/>
  </si>
  <si>
    <t>後期高齢者と給付費の伸び率比較</t>
    <rPh sb="0" eb="2">
      <t>コウキ</t>
    </rPh>
    <rPh sb="2" eb="5">
      <t>コウレイシャ</t>
    </rPh>
    <rPh sb="6" eb="9">
      <t>キュウフヒ</t>
    </rPh>
    <rPh sb="10" eb="11">
      <t>ノ</t>
    </rPh>
    <rPh sb="12" eb="13">
      <t>リツ</t>
    </rPh>
    <rPh sb="13" eb="15">
      <t>ヒカク</t>
    </rPh>
    <phoneticPr fontId="2"/>
  </si>
  <si>
    <t>給付費適正化方策の策定状況</t>
    <rPh sb="0" eb="3">
      <t>キュウフヒ</t>
    </rPh>
    <rPh sb="3" eb="6">
      <t>テキセイカ</t>
    </rPh>
    <rPh sb="6" eb="8">
      <t>ホウサク</t>
    </rPh>
    <rPh sb="9" eb="11">
      <t>サクテイ</t>
    </rPh>
    <rPh sb="11" eb="13">
      <t>ジョウキョウ</t>
    </rPh>
    <phoneticPr fontId="2"/>
  </si>
  <si>
    <t>医療情報との突合の実施状況</t>
    <rPh sb="0" eb="2">
      <t>イリョウ</t>
    </rPh>
    <rPh sb="2" eb="4">
      <t>ジョウホウ</t>
    </rPh>
    <rPh sb="6" eb="8">
      <t>トツゴウ</t>
    </rPh>
    <rPh sb="9" eb="11">
      <t>ジッシ</t>
    </rPh>
    <rPh sb="11" eb="13">
      <t>ジョウキョウ</t>
    </rPh>
    <phoneticPr fontId="2"/>
  </si>
  <si>
    <t>庁内・庁外における連携体制</t>
    <rPh sb="0" eb="2">
      <t>チョウナイ</t>
    </rPh>
    <rPh sb="3" eb="5">
      <t>チョウガイ</t>
    </rPh>
    <rPh sb="9" eb="11">
      <t>レンケイ</t>
    </rPh>
    <rPh sb="11" eb="13">
      <t>タイセイ</t>
    </rPh>
    <phoneticPr fontId="2"/>
  </si>
  <si>
    <t>介護の仕事の魅力に関する研修の実施状況</t>
    <rPh sb="0" eb="2">
      <t>カイゴ</t>
    </rPh>
    <rPh sb="3" eb="5">
      <t>シゴト</t>
    </rPh>
    <rPh sb="6" eb="8">
      <t>ミリョク</t>
    </rPh>
    <rPh sb="9" eb="10">
      <t>カン</t>
    </rPh>
    <rPh sb="12" eb="14">
      <t>ケンシュウ</t>
    </rPh>
    <rPh sb="15" eb="17">
      <t>ジッシ</t>
    </rPh>
    <rPh sb="17" eb="19">
      <t>ジョウキョウ</t>
    </rPh>
    <phoneticPr fontId="2"/>
  </si>
  <si>
    <t>介護人材の定着・資質向上に関する研修の実施状況</t>
    <rPh sb="0" eb="2">
      <t>カイゴ</t>
    </rPh>
    <rPh sb="2" eb="4">
      <t>ジンザイ</t>
    </rPh>
    <rPh sb="5" eb="7">
      <t>テイチャク</t>
    </rPh>
    <rPh sb="8" eb="10">
      <t>シシツ</t>
    </rPh>
    <rPh sb="10" eb="12">
      <t>コウジョウ</t>
    </rPh>
    <rPh sb="13" eb="14">
      <t>カン</t>
    </rPh>
    <rPh sb="16" eb="18">
      <t>ケンシュウ</t>
    </rPh>
    <rPh sb="19" eb="21">
      <t>ジッシ</t>
    </rPh>
    <rPh sb="21" eb="23">
      <t>ジョウキョウ</t>
    </rPh>
    <phoneticPr fontId="2"/>
  </si>
  <si>
    <t>介護支援専門員に対する研修の実施状況</t>
    <rPh sb="0" eb="2">
      <t>カイゴ</t>
    </rPh>
    <rPh sb="2" eb="4">
      <t>シエン</t>
    </rPh>
    <rPh sb="4" eb="7">
      <t>センモンイン</t>
    </rPh>
    <rPh sb="8" eb="9">
      <t>タイ</t>
    </rPh>
    <rPh sb="11" eb="13">
      <t>ケンシュウ</t>
    </rPh>
    <rPh sb="14" eb="16">
      <t>ジッシ</t>
    </rPh>
    <rPh sb="16" eb="18">
      <t>ジョウキョウ</t>
    </rPh>
    <phoneticPr fontId="2"/>
  </si>
  <si>
    <t>短期的な要介護度の変化（要介護１・２）</t>
    <rPh sb="0" eb="3">
      <t>タンキテキ</t>
    </rPh>
    <rPh sb="4" eb="7">
      <t>ヨウカイゴ</t>
    </rPh>
    <rPh sb="7" eb="8">
      <t>ド</t>
    </rPh>
    <rPh sb="9" eb="11">
      <t>ヘンカ</t>
    </rPh>
    <rPh sb="12" eb="15">
      <t>ヨウカイゴ</t>
    </rPh>
    <phoneticPr fontId="2"/>
  </si>
  <si>
    <t>長期的な要介護度の変化（要介護１・２）</t>
    <rPh sb="0" eb="3">
      <t>チョウキテキ</t>
    </rPh>
    <rPh sb="4" eb="8">
      <t>ヨウカイゴド</t>
    </rPh>
    <rPh sb="9" eb="11">
      <t>ヘンカ</t>
    </rPh>
    <phoneticPr fontId="2"/>
  </si>
  <si>
    <t>短期的な要介護度の変化（要介護３～５）</t>
    <phoneticPr fontId="2"/>
  </si>
  <si>
    <t>長期的な要介護度の変化（要介護３～５）</t>
    <rPh sb="0" eb="3">
      <t>チョウキテキ</t>
    </rPh>
    <rPh sb="4" eb="8">
      <t>ヨウカイゴド</t>
    </rPh>
    <rPh sb="9" eb="11">
      <t>ヘンカ</t>
    </rPh>
    <phoneticPr fontId="2"/>
  </si>
  <si>
    <t>健康寿命延伸の状況</t>
    <rPh sb="0" eb="2">
      <t>ケンコウ</t>
    </rPh>
    <rPh sb="2" eb="4">
      <t>ジュミョウ</t>
    </rPh>
    <rPh sb="4" eb="6">
      <t>エンシン</t>
    </rPh>
    <rPh sb="7" eb="9">
      <t>ジョウキョウ</t>
    </rPh>
    <phoneticPr fontId="2"/>
  </si>
  <si>
    <t>データを活用した課題の把握</t>
    <rPh sb="4" eb="6">
      <t>カツヨウ</t>
    </rPh>
    <rPh sb="8" eb="10">
      <t>カダイ</t>
    </rPh>
    <rPh sb="11" eb="13">
      <t>ハアク</t>
    </rPh>
    <phoneticPr fontId="2"/>
  </si>
  <si>
    <t>アウトリーチ等の取組状況</t>
    <rPh sb="6" eb="7">
      <t>トウ</t>
    </rPh>
    <rPh sb="8" eb="10">
      <t>トリクミ</t>
    </rPh>
    <rPh sb="10" eb="12">
      <t>ジョウキョウ</t>
    </rPh>
    <phoneticPr fontId="2"/>
  </si>
  <si>
    <t>目標Ⅰ　介護予防/日常生活支援を推進する</t>
    <rPh sb="4" eb="6">
      <t>カイゴ</t>
    </rPh>
    <rPh sb="6" eb="8">
      <t>ヨボウ</t>
    </rPh>
    <rPh sb="9" eb="11">
      <t>ニチジョウ</t>
    </rPh>
    <rPh sb="11" eb="13">
      <t>セイカツ</t>
    </rPh>
    <rPh sb="13" eb="15">
      <t>シエン</t>
    </rPh>
    <rPh sb="16" eb="18">
      <t>スイシン</t>
    </rPh>
    <phoneticPr fontId="2"/>
  </si>
  <si>
    <t>介護予防等と保健事業の一体的実施</t>
    <rPh sb="0" eb="2">
      <t>カイゴ</t>
    </rPh>
    <rPh sb="2" eb="4">
      <t>ヨボウ</t>
    </rPh>
    <rPh sb="4" eb="5">
      <t>トウ</t>
    </rPh>
    <rPh sb="6" eb="10">
      <t>ホケンジギョウ</t>
    </rPh>
    <rPh sb="11" eb="14">
      <t>イッタイテキ</t>
    </rPh>
    <rPh sb="14" eb="16">
      <t>ジッシ</t>
    </rPh>
    <phoneticPr fontId="2"/>
  </si>
  <si>
    <t>通いの場参加者の健康状態の把握・分析</t>
    <rPh sb="0" eb="1">
      <t>カヨ</t>
    </rPh>
    <rPh sb="3" eb="4">
      <t>バ</t>
    </rPh>
    <rPh sb="4" eb="7">
      <t>サンカシャ</t>
    </rPh>
    <rPh sb="8" eb="10">
      <t>ケンコウ</t>
    </rPh>
    <rPh sb="10" eb="12">
      <t>ジョウタイ</t>
    </rPh>
    <rPh sb="13" eb="15">
      <t>ハアク</t>
    </rPh>
    <rPh sb="16" eb="18">
      <t>ブンセキ</t>
    </rPh>
    <phoneticPr fontId="2"/>
  </si>
  <si>
    <t>地域リハビリテーションの推進</t>
    <rPh sb="0" eb="2">
      <t>チイキ</t>
    </rPh>
    <rPh sb="12" eb="14">
      <t>スイシン</t>
    </rPh>
    <phoneticPr fontId="2"/>
  </si>
  <si>
    <t>介護予防・生活支援の体制整備</t>
    <rPh sb="0" eb="2">
      <t>カイゴ</t>
    </rPh>
    <rPh sb="2" eb="4">
      <t>ヨボウ</t>
    </rPh>
    <rPh sb="5" eb="7">
      <t>セイカツ</t>
    </rPh>
    <rPh sb="7" eb="9">
      <t>シエン</t>
    </rPh>
    <rPh sb="10" eb="12">
      <t>タイセイ</t>
    </rPh>
    <rPh sb="12" eb="14">
      <t>セイビ</t>
    </rPh>
    <phoneticPr fontId="2"/>
  </si>
  <si>
    <t>多様なサービスの活用推進</t>
    <rPh sb="0" eb="2">
      <t>タヨウ</t>
    </rPh>
    <rPh sb="8" eb="10">
      <t>カツヨウ</t>
    </rPh>
    <rPh sb="10" eb="12">
      <t>スイシン</t>
    </rPh>
    <phoneticPr fontId="2"/>
  </si>
  <si>
    <t>地域包括支援センター事業評価の達成状況</t>
    <rPh sb="0" eb="2">
      <t>チイキ</t>
    </rPh>
    <rPh sb="2" eb="4">
      <t>ホウカツ</t>
    </rPh>
    <rPh sb="4" eb="6">
      <t>シエン</t>
    </rPh>
    <rPh sb="10" eb="12">
      <t>ジギョウ</t>
    </rPh>
    <rPh sb="12" eb="14">
      <t>ヒョウカ</t>
    </rPh>
    <rPh sb="15" eb="17">
      <t>タッセイ</t>
    </rPh>
    <rPh sb="17" eb="19">
      <t>ジョウキョウ</t>
    </rPh>
    <phoneticPr fontId="2"/>
  </si>
  <si>
    <t>個別事例の検討割合</t>
    <rPh sb="0" eb="2">
      <t>コベツ</t>
    </rPh>
    <rPh sb="2" eb="4">
      <t>ジレイ</t>
    </rPh>
    <rPh sb="5" eb="7">
      <t>ケントウ</t>
    </rPh>
    <rPh sb="7" eb="9">
      <t>ワリアイ</t>
    </rPh>
    <phoneticPr fontId="2"/>
  </si>
  <si>
    <t>通いの場への参加率</t>
    <rPh sb="0" eb="1">
      <t>カヨ</t>
    </rPh>
    <rPh sb="3" eb="4">
      <t>バ</t>
    </rPh>
    <rPh sb="6" eb="9">
      <t>サンカリツ</t>
    </rPh>
    <phoneticPr fontId="2"/>
  </si>
  <si>
    <t>ポイント事業への参加率</t>
    <rPh sb="4" eb="6">
      <t>ジギョウ</t>
    </rPh>
    <rPh sb="8" eb="11">
      <t>サンカリツ</t>
    </rPh>
    <phoneticPr fontId="2"/>
  </si>
  <si>
    <t>心身・認知機能維持・改善者の割合</t>
    <rPh sb="0" eb="2">
      <t>シンシン</t>
    </rPh>
    <rPh sb="3" eb="5">
      <t>ニンチ</t>
    </rPh>
    <rPh sb="5" eb="7">
      <t>キノウ</t>
    </rPh>
    <rPh sb="7" eb="9">
      <t>イジ</t>
    </rPh>
    <rPh sb="10" eb="12">
      <t>カイゼン</t>
    </rPh>
    <rPh sb="12" eb="13">
      <t>シャ</t>
    </rPh>
    <rPh sb="14" eb="16">
      <t>ワリアイ</t>
    </rPh>
    <phoneticPr fontId="2"/>
  </si>
  <si>
    <t>生活支援コーディネーター数</t>
    <rPh sb="0" eb="2">
      <t>セイカツ</t>
    </rPh>
    <rPh sb="2" eb="4">
      <t>シエン</t>
    </rPh>
    <rPh sb="12" eb="13">
      <t>スウ</t>
    </rPh>
    <phoneticPr fontId="2"/>
  </si>
  <si>
    <t>生活支援コーディネーターの地域ケア会議への参加割合</t>
    <rPh sb="0" eb="2">
      <t>セイカツ</t>
    </rPh>
    <rPh sb="2" eb="4">
      <t>シエン</t>
    </rPh>
    <rPh sb="13" eb="15">
      <t>チイキ</t>
    </rPh>
    <rPh sb="17" eb="19">
      <t>カイギ</t>
    </rPh>
    <rPh sb="21" eb="23">
      <t>サンカ</t>
    </rPh>
    <rPh sb="23" eb="25">
      <t>ワリアイ</t>
    </rPh>
    <phoneticPr fontId="2"/>
  </si>
  <si>
    <t>多様なサービスの実施状況</t>
    <rPh sb="0" eb="2">
      <t>タヨウ</t>
    </rPh>
    <rPh sb="8" eb="10">
      <t>ジッシ</t>
    </rPh>
    <rPh sb="10" eb="12">
      <t>ジョウキョウ</t>
    </rPh>
    <phoneticPr fontId="2"/>
  </si>
  <si>
    <t>認知症初期集中支援チームの活動状況</t>
    <rPh sb="0" eb="3">
      <t>ニンチショウ</t>
    </rPh>
    <rPh sb="3" eb="5">
      <t>ショキ</t>
    </rPh>
    <rPh sb="5" eb="7">
      <t>シュウチュウ</t>
    </rPh>
    <rPh sb="7" eb="9">
      <t>シエン</t>
    </rPh>
    <rPh sb="13" eb="15">
      <t>カツドウ</t>
    </rPh>
    <rPh sb="15" eb="17">
      <t>ジョウキョウ</t>
    </rPh>
    <phoneticPr fontId="2"/>
  </si>
  <si>
    <t>早期診断・早期対応の体制構築</t>
    <rPh sb="0" eb="2">
      <t>ソウキ</t>
    </rPh>
    <rPh sb="2" eb="4">
      <t>シンダン</t>
    </rPh>
    <rPh sb="5" eb="7">
      <t>ソウキ</t>
    </rPh>
    <rPh sb="7" eb="9">
      <t>タイオウ</t>
    </rPh>
    <rPh sb="10" eb="12">
      <t>タイセイ</t>
    </rPh>
    <rPh sb="12" eb="14">
      <t>コウチク</t>
    </rPh>
    <phoneticPr fontId="2"/>
  </si>
  <si>
    <t>認知症サポーター等を活用した地域支援体制の構築</t>
    <rPh sb="0" eb="2">
      <t>ニンチ</t>
    </rPh>
    <rPh sb="2" eb="3">
      <t>ショウ</t>
    </rPh>
    <rPh sb="8" eb="9">
      <t>トウ</t>
    </rPh>
    <rPh sb="10" eb="12">
      <t>カツヨウ</t>
    </rPh>
    <rPh sb="14" eb="16">
      <t>チイキ</t>
    </rPh>
    <rPh sb="16" eb="18">
      <t>シエン</t>
    </rPh>
    <rPh sb="18" eb="20">
      <t>タイセイ</t>
    </rPh>
    <rPh sb="21" eb="23">
      <t>コウチク</t>
    </rPh>
    <phoneticPr fontId="2"/>
  </si>
  <si>
    <t>認知症サポーター数</t>
    <rPh sb="0" eb="3">
      <t>ニンチショウ</t>
    </rPh>
    <rPh sb="8" eb="9">
      <t>スウ</t>
    </rPh>
    <phoneticPr fontId="2"/>
  </si>
  <si>
    <t>認知症サポーターステップアップ講座修了者数</t>
    <rPh sb="0" eb="3">
      <t>ニンチショウ</t>
    </rPh>
    <rPh sb="15" eb="17">
      <t>コウザ</t>
    </rPh>
    <rPh sb="17" eb="20">
      <t>シュウリョウシャ</t>
    </rPh>
    <rPh sb="20" eb="21">
      <t>スウ</t>
    </rPh>
    <phoneticPr fontId="2"/>
  </si>
  <si>
    <t>認知症地域支援推進員の業務の状況</t>
    <rPh sb="0" eb="3">
      <t>ニンチショウ</t>
    </rPh>
    <rPh sb="3" eb="5">
      <t>チイキ</t>
    </rPh>
    <rPh sb="5" eb="7">
      <t>シエン</t>
    </rPh>
    <rPh sb="7" eb="10">
      <t>スイシンイン</t>
    </rPh>
    <rPh sb="11" eb="13">
      <t>ギョウム</t>
    </rPh>
    <rPh sb="14" eb="16">
      <t>ジョウキョウ</t>
    </rPh>
    <phoneticPr fontId="2"/>
  </si>
  <si>
    <t>在宅医療・介護連携に関する課題・対応策の検討</t>
    <rPh sb="0" eb="2">
      <t>ザイタク</t>
    </rPh>
    <rPh sb="2" eb="4">
      <t>イリョウ</t>
    </rPh>
    <rPh sb="5" eb="7">
      <t>カイゴ</t>
    </rPh>
    <rPh sb="7" eb="9">
      <t>レンケイ</t>
    </rPh>
    <rPh sb="10" eb="11">
      <t>カン</t>
    </rPh>
    <rPh sb="13" eb="15">
      <t>カダイ</t>
    </rPh>
    <rPh sb="16" eb="19">
      <t>タイオウサク</t>
    </rPh>
    <rPh sb="20" eb="22">
      <t>ケントウ</t>
    </rPh>
    <phoneticPr fontId="2"/>
  </si>
  <si>
    <t>入退院支援の実施状況</t>
    <rPh sb="0" eb="3">
      <t>ニュウタイイン</t>
    </rPh>
    <rPh sb="3" eb="5">
      <t>シエン</t>
    </rPh>
    <rPh sb="6" eb="8">
      <t>ジッシ</t>
    </rPh>
    <rPh sb="8" eb="10">
      <t>ジョウキョウ</t>
    </rPh>
    <phoneticPr fontId="2"/>
  </si>
  <si>
    <t>人生の最終段階における支援の実施状況</t>
    <rPh sb="0" eb="2">
      <t>ジンセイ</t>
    </rPh>
    <rPh sb="3" eb="5">
      <t>サイシュウ</t>
    </rPh>
    <rPh sb="5" eb="7">
      <t>ダンカイ</t>
    </rPh>
    <rPh sb="11" eb="13">
      <t>シエン</t>
    </rPh>
    <rPh sb="14" eb="16">
      <t>ジッシ</t>
    </rPh>
    <rPh sb="16" eb="18">
      <t>ジョウキョウ</t>
    </rPh>
    <phoneticPr fontId="2"/>
  </si>
  <si>
    <t>ケアプラン点検の実施状況</t>
    <rPh sb="5" eb="7">
      <t>テンケン</t>
    </rPh>
    <rPh sb="8" eb="10">
      <t>ジッシ</t>
    </rPh>
    <rPh sb="10" eb="12">
      <t>ジョウキョウ</t>
    </rPh>
    <phoneticPr fontId="2"/>
  </si>
  <si>
    <t>地域包括支援センター３職種の配置状況</t>
    <rPh sb="0" eb="2">
      <t>チイキ</t>
    </rPh>
    <rPh sb="2" eb="4">
      <t>ホウカツ</t>
    </rPh>
    <rPh sb="4" eb="6">
      <t>シエン</t>
    </rPh>
    <rPh sb="11" eb="13">
      <t>ショクシュ</t>
    </rPh>
    <rPh sb="14" eb="16">
      <t>ハイチ</t>
    </rPh>
    <rPh sb="16" eb="18">
      <t>ジョウキョウ</t>
    </rPh>
    <phoneticPr fontId="2"/>
  </si>
  <si>
    <t>介護人材の確保・定着の取組状況</t>
    <rPh sb="0" eb="2">
      <t>カイゴ</t>
    </rPh>
    <rPh sb="2" eb="4">
      <t>ジンザイ</t>
    </rPh>
    <rPh sb="5" eb="7">
      <t>カクホ</t>
    </rPh>
    <rPh sb="8" eb="10">
      <t>テイチャク</t>
    </rPh>
    <rPh sb="11" eb="13">
      <t>トリクミ</t>
    </rPh>
    <rPh sb="13" eb="15">
      <t>ジョウキョウ</t>
    </rPh>
    <phoneticPr fontId="2"/>
  </si>
  <si>
    <t>在宅医療・介護連携の具体的取組状況</t>
    <rPh sb="10" eb="13">
      <t>グタイテキ</t>
    </rPh>
    <rPh sb="13" eb="15">
      <t>トリクミ</t>
    </rPh>
    <rPh sb="15" eb="17">
      <t>ジョウキョウ</t>
    </rPh>
    <phoneticPr fontId="2"/>
  </si>
  <si>
    <t>医療・介護関係者間の情報共有</t>
    <rPh sb="0" eb="2">
      <t>イリョウ</t>
    </rPh>
    <rPh sb="3" eb="5">
      <t>カイゴ</t>
    </rPh>
    <rPh sb="5" eb="8">
      <t>カンケイシャ</t>
    </rPh>
    <rPh sb="8" eb="9">
      <t>カン</t>
    </rPh>
    <rPh sb="10" eb="12">
      <t>ジョウホウ</t>
    </rPh>
    <rPh sb="12" eb="14">
      <t>キョウユウ</t>
    </rPh>
    <phoneticPr fontId="2"/>
  </si>
  <si>
    <t>給付費適正化事業の取組状況</t>
    <rPh sb="0" eb="3">
      <t>キュウフヒ</t>
    </rPh>
    <rPh sb="3" eb="6">
      <t>テキセイカ</t>
    </rPh>
    <rPh sb="6" eb="8">
      <t>ジギョウ</t>
    </rPh>
    <rPh sb="9" eb="11">
      <t>トリクミ</t>
    </rPh>
    <rPh sb="11" eb="13">
      <t>ジョウキョウ</t>
    </rPh>
    <phoneticPr fontId="2"/>
  </si>
  <si>
    <t>今年度順位</t>
    <rPh sb="0" eb="3">
      <t>コンネンド</t>
    </rPh>
    <rPh sb="3" eb="5">
      <t>ジュンイ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</si>
</sst>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0_ 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sz val="11"/>
      <color indexed="0"/>
      <name val="Calibri"/>
      <family val="2"/>
    </font>
    <font>
      <sz val="11"/>
      <color rgb="FF000000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8"/>
      <color theme="1"/>
      <name val="游ゴシック"/>
      <family val="3"/>
      <charset val="12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/>
      <bottom/>
      <diagonal/>
    </border>
  </borders>
  <cellStyleXfs count="16">
    <xf numFmtId="0" fontId="0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/>
    <xf numFmtId="0" fontId="3" fillId="0" borderId="0"/>
    <xf numFmtId="38" fontId="6" fillId="0" borderId="0">
      <alignment vertical="top"/>
    </xf>
    <xf numFmtId="0" fontId="7" fillId="0" borderId="0"/>
    <xf numFmtId="0" fontId="8" fillId="0" borderId="1">
      <alignment horizontal="center" vertical="center"/>
    </xf>
    <xf numFmtId="0" fontId="6" fillId="0" borderId="2"/>
    <xf numFmtId="38" fontId="6" fillId="0" borderId="0">
      <alignment vertical="top"/>
    </xf>
    <xf numFmtId="0" fontId="7" fillId="0" borderId="0"/>
    <xf numFmtId="38" fontId="1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38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9" fontId="15" fillId="0" borderId="0" applyFon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10" fillId="0" borderId="0" xfId="1" applyFont="1" applyBorder="1" applyProtection="1">
      <alignment vertical="center"/>
    </xf>
    <xf numFmtId="0" fontId="10" fillId="0" borderId="0" xfId="0" applyFont="1">
      <alignment vertical="center"/>
    </xf>
    <xf numFmtId="0" fontId="10" fillId="6" borderId="0" xfId="0" applyFont="1" applyFill="1">
      <alignment vertical="center"/>
    </xf>
    <xf numFmtId="0" fontId="4" fillId="4" borderId="3" xfId="3" applyFont="1" applyFill="1" applyBorder="1" applyAlignment="1" applyProtection="1">
      <alignment horizontal="center" vertical="center" shrinkToFit="1"/>
    </xf>
    <xf numFmtId="176" fontId="4" fillId="5" borderId="3" xfId="3" applyNumberFormat="1" applyFont="1" applyFill="1" applyBorder="1" applyAlignment="1" applyProtection="1">
      <alignment horizontal="center" vertical="center"/>
    </xf>
    <xf numFmtId="0" fontId="10" fillId="0" borderId="0" xfId="1" applyFont="1" applyBorder="1" applyAlignment="1" applyProtection="1">
      <alignment vertical="center"/>
    </xf>
    <xf numFmtId="177" fontId="9" fillId="2" borderId="3" xfId="0" applyNumberFormat="1" applyFont="1" applyFill="1" applyBorder="1" applyAlignment="1">
      <alignment horizontal="center" vertical="center" wrapText="1"/>
    </xf>
    <xf numFmtId="177" fontId="9" fillId="7" borderId="3" xfId="0" applyNumberFormat="1" applyFont="1" applyFill="1" applyBorder="1" applyAlignment="1">
      <alignment horizontal="center" vertical="center" wrapText="1"/>
    </xf>
    <xf numFmtId="0" fontId="10" fillId="0" borderId="0" xfId="0" applyFont="1" applyFill="1">
      <alignment vertical="center"/>
    </xf>
    <xf numFmtId="177" fontId="9" fillId="9" borderId="3" xfId="0" applyNumberFormat="1" applyFont="1" applyFill="1" applyBorder="1" applyAlignment="1">
      <alignment horizontal="center" vertical="center" wrapText="1"/>
    </xf>
    <xf numFmtId="177" fontId="9" fillId="10" borderId="3" xfId="0" applyNumberFormat="1" applyFont="1" applyFill="1" applyBorder="1" applyAlignment="1">
      <alignment horizontal="center" vertical="center"/>
    </xf>
    <xf numFmtId="177" fontId="9" fillId="11" borderId="3" xfId="0" applyNumberFormat="1" applyFont="1" applyFill="1" applyBorder="1" applyAlignment="1">
      <alignment horizontal="center" vertical="center"/>
    </xf>
    <xf numFmtId="0" fontId="12" fillId="6" borderId="0" xfId="0" applyFont="1" applyFill="1">
      <alignment vertical="center"/>
    </xf>
    <xf numFmtId="177" fontId="9" fillId="8" borderId="3" xfId="0" applyNumberFormat="1" applyFont="1" applyFill="1" applyBorder="1" applyAlignment="1">
      <alignment horizontal="center" vertical="center"/>
    </xf>
    <xf numFmtId="0" fontId="14" fillId="5" borderId="3" xfId="3" applyFont="1" applyFill="1" applyBorder="1" applyAlignment="1" applyProtection="1">
      <alignment horizontal="center" vertical="center"/>
    </xf>
    <xf numFmtId="0" fontId="11" fillId="6" borderId="0" xfId="0" applyFont="1" applyFill="1">
      <alignment vertical="center"/>
    </xf>
    <xf numFmtId="177" fontId="9" fillId="2" borderId="3" xfId="0" applyNumberFormat="1" applyFont="1" applyFill="1" applyBorder="1" applyAlignment="1">
      <alignment horizontal="center" vertical="center"/>
    </xf>
    <xf numFmtId="177" fontId="9" fillId="7" borderId="3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0" fillId="3" borderId="0" xfId="0" applyFont="1" applyFill="1">
      <alignment vertical="center"/>
    </xf>
    <xf numFmtId="176" fontId="10" fillId="3" borderId="0" xfId="0" applyNumberFormat="1" applyFont="1" applyFill="1">
      <alignment vertical="center"/>
    </xf>
    <xf numFmtId="176" fontId="4" fillId="3" borderId="0" xfId="2" applyNumberFormat="1" applyFont="1" applyFill="1" applyAlignment="1">
      <alignment vertical="center" textRotation="255"/>
    </xf>
    <xf numFmtId="176" fontId="4" fillId="3" borderId="0" xfId="2" applyNumberFormat="1" applyFont="1" applyFill="1" applyBorder="1" applyAlignment="1">
      <alignment vertical="center" textRotation="255"/>
    </xf>
    <xf numFmtId="38" fontId="4" fillId="5" borderId="3" xfId="10" applyFont="1" applyFill="1" applyBorder="1" applyAlignment="1" applyProtection="1">
      <alignment horizontal="center" vertical="center" shrinkToFit="1"/>
    </xf>
    <xf numFmtId="38" fontId="4" fillId="5" borderId="11" xfId="10" applyFont="1" applyFill="1" applyBorder="1" applyAlignment="1" applyProtection="1">
      <alignment horizontal="center" vertical="center" shrinkToFit="1"/>
    </xf>
    <xf numFmtId="0" fontId="4" fillId="3" borderId="0" xfId="3" applyFont="1" applyFill="1" applyBorder="1" applyAlignment="1" applyProtection="1">
      <alignment horizontal="center" vertical="center"/>
    </xf>
    <xf numFmtId="38" fontId="14" fillId="5" borderId="3" xfId="10" applyFont="1" applyFill="1" applyBorder="1" applyAlignment="1" applyProtection="1">
      <alignment horizontal="center" vertical="center"/>
    </xf>
    <xf numFmtId="0" fontId="10" fillId="6" borderId="0" xfId="0" applyFont="1" applyFill="1" applyAlignment="1">
      <alignment vertical="center" shrinkToFit="1"/>
    </xf>
    <xf numFmtId="38" fontId="10" fillId="0" borderId="0" xfId="10" applyFont="1">
      <alignment vertical="center"/>
    </xf>
    <xf numFmtId="38" fontId="11" fillId="0" borderId="3" xfId="10" applyFont="1" applyBorder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14" fillId="5" borderId="11" xfId="3" applyFont="1" applyFill="1" applyBorder="1" applyAlignment="1" applyProtection="1">
      <alignment horizontal="center" vertical="center"/>
    </xf>
    <xf numFmtId="0" fontId="16" fillId="0" borderId="0" xfId="1" applyFont="1" applyBorder="1" applyAlignment="1" applyProtection="1">
      <alignment vertical="center"/>
    </xf>
    <xf numFmtId="0" fontId="14" fillId="5" borderId="13" xfId="3" applyFont="1" applyFill="1" applyBorder="1" applyAlignment="1" applyProtection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 shrinkToFit="1"/>
    </xf>
    <xf numFmtId="0" fontId="4" fillId="7" borderId="4" xfId="0" applyFont="1" applyFill="1" applyBorder="1" applyAlignment="1">
      <alignment horizontal="center" vertical="center" shrinkToFit="1"/>
    </xf>
    <xf numFmtId="0" fontId="4" fillId="7" borderId="9" xfId="0" applyFont="1" applyFill="1" applyBorder="1" applyAlignment="1">
      <alignment horizontal="center" vertical="center" shrinkToFit="1"/>
    </xf>
    <xf numFmtId="0" fontId="11" fillId="11" borderId="9" xfId="0" applyFont="1" applyFill="1" applyBorder="1" applyAlignment="1">
      <alignment horizontal="center" vertical="center" textRotation="255"/>
    </xf>
    <xf numFmtId="0" fontId="11" fillId="11" borderId="3" xfId="0" applyFont="1" applyFill="1" applyBorder="1" applyAlignment="1">
      <alignment horizontal="center" vertical="center" textRotation="255"/>
    </xf>
    <xf numFmtId="0" fontId="4" fillId="2" borderId="3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left" vertical="center" wrapText="1" shrinkToFi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shrinkToFit="1"/>
    </xf>
    <xf numFmtId="0" fontId="4" fillId="7" borderId="6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left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9" borderId="5" xfId="0" applyFont="1" applyFill="1" applyBorder="1" applyAlignment="1">
      <alignment horizontal="left" vertical="center" shrinkToFit="1"/>
    </xf>
    <xf numFmtId="0" fontId="4" fillId="9" borderId="4" xfId="0" applyFont="1" applyFill="1" applyBorder="1" applyAlignment="1">
      <alignment horizontal="left" vertical="center" shrinkToFit="1"/>
    </xf>
    <xf numFmtId="0" fontId="4" fillId="9" borderId="9" xfId="0" applyFont="1" applyFill="1" applyBorder="1" applyAlignment="1">
      <alignment horizontal="left" vertical="center" shrinkToFit="1"/>
    </xf>
    <xf numFmtId="0" fontId="4" fillId="9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left" vertical="center" wrapText="1" shrinkToFit="1"/>
    </xf>
    <xf numFmtId="0" fontId="4" fillId="9" borderId="4" xfId="0" applyFont="1" applyFill="1" applyBorder="1" applyAlignment="1">
      <alignment horizontal="left" vertical="center" wrapText="1" shrinkToFit="1"/>
    </xf>
    <xf numFmtId="0" fontId="4" fillId="9" borderId="10" xfId="0" applyFont="1" applyFill="1" applyBorder="1" applyAlignment="1">
      <alignment horizontal="left" vertical="center" wrapText="1" shrinkToFit="1"/>
    </xf>
    <xf numFmtId="0" fontId="4" fillId="9" borderId="10" xfId="0" applyFont="1" applyFill="1" applyBorder="1" applyAlignment="1">
      <alignment horizontal="left" vertical="center" shrinkToFit="1"/>
    </xf>
    <xf numFmtId="0" fontId="4" fillId="9" borderId="9" xfId="0" applyFont="1" applyFill="1" applyBorder="1" applyAlignment="1">
      <alignment horizontal="left" vertical="center" wrapText="1" shrinkToFit="1"/>
    </xf>
    <xf numFmtId="0" fontId="10" fillId="0" borderId="12" xfId="0" applyFont="1" applyBorder="1" applyAlignment="1">
      <alignment horizontal="center" vertical="center"/>
    </xf>
    <xf numFmtId="176" fontId="4" fillId="0" borderId="0" xfId="2" applyNumberFormat="1" applyFont="1" applyFill="1" applyAlignment="1">
      <alignment horizontal="center" vertical="center" textRotation="255"/>
    </xf>
    <xf numFmtId="176" fontId="4" fillId="2" borderId="0" xfId="2" applyNumberFormat="1" applyFont="1" applyFill="1" applyAlignment="1">
      <alignment horizontal="center" vertical="center" textRotation="255"/>
    </xf>
    <xf numFmtId="0" fontId="4" fillId="6" borderId="6" xfId="3" applyFont="1" applyFill="1" applyBorder="1" applyAlignment="1" applyProtection="1">
      <alignment horizontal="center" vertical="center" wrapText="1"/>
    </xf>
    <xf numFmtId="0" fontId="4" fillId="6" borderId="7" xfId="3" applyFont="1" applyFill="1" applyBorder="1" applyAlignment="1" applyProtection="1">
      <alignment horizontal="center" vertical="center" wrapText="1"/>
    </xf>
    <xf numFmtId="0" fontId="4" fillId="6" borderId="8" xfId="3" applyFont="1" applyFill="1" applyBorder="1" applyAlignment="1" applyProtection="1">
      <alignment horizontal="center" vertical="center" wrapText="1"/>
    </xf>
    <xf numFmtId="0" fontId="4" fillId="6" borderId="5" xfId="3" applyFont="1" applyFill="1" applyBorder="1" applyAlignment="1">
      <alignment horizontal="center" vertical="center" wrapText="1"/>
    </xf>
    <xf numFmtId="0" fontId="4" fillId="6" borderId="3" xfId="3" applyFont="1" applyFill="1" applyBorder="1" applyAlignment="1" applyProtection="1">
      <alignment horizontal="center" vertical="center" wrapText="1"/>
    </xf>
    <xf numFmtId="0" fontId="4" fillId="6" borderId="5" xfId="3" applyFont="1" applyFill="1" applyBorder="1" applyAlignment="1" applyProtection="1">
      <alignment horizontal="center" vertical="center" wrapText="1"/>
    </xf>
    <xf numFmtId="0" fontId="4" fillId="6" borderId="6" xfId="3" applyFont="1" applyFill="1" applyBorder="1" applyAlignment="1" applyProtection="1">
      <alignment horizontal="center" vertical="center" wrapText="1"/>
      <protection locked="0"/>
    </xf>
    <xf numFmtId="0" fontId="4" fillId="6" borderId="7" xfId="3" applyFont="1" applyFill="1" applyBorder="1" applyAlignment="1" applyProtection="1">
      <alignment horizontal="center" vertical="center" wrapText="1"/>
      <protection locked="0"/>
    </xf>
    <xf numFmtId="0" fontId="4" fillId="6" borderId="8" xfId="3" applyFont="1" applyFill="1" applyBorder="1" applyAlignment="1" applyProtection="1">
      <alignment horizontal="center" vertical="center" wrapText="1"/>
      <protection locked="0"/>
    </xf>
    <xf numFmtId="0" fontId="12" fillId="8" borderId="5" xfId="0" applyFont="1" applyFill="1" applyBorder="1" applyAlignment="1">
      <alignment horizontal="left" vertical="center"/>
    </xf>
    <xf numFmtId="0" fontId="12" fillId="8" borderId="4" xfId="0" applyFont="1" applyFill="1" applyBorder="1" applyAlignment="1">
      <alignment horizontal="left" vertical="center"/>
    </xf>
    <xf numFmtId="0" fontId="11" fillId="8" borderId="9" xfId="0" applyFont="1" applyFill="1" applyBorder="1" applyAlignment="1">
      <alignment horizontal="center" vertical="center" textRotation="255"/>
    </xf>
    <xf numFmtId="0" fontId="11" fillId="8" borderId="3" xfId="0" applyFont="1" applyFill="1" applyBorder="1" applyAlignment="1">
      <alignment horizontal="center" vertical="center" textRotation="255"/>
    </xf>
    <xf numFmtId="0" fontId="13" fillId="10" borderId="5" xfId="0" applyFont="1" applyFill="1" applyBorder="1" applyAlignment="1">
      <alignment horizontal="left" vertical="center" wrapText="1" shrinkToFit="1"/>
    </xf>
    <xf numFmtId="0" fontId="13" fillId="10" borderId="4" xfId="0" applyFont="1" applyFill="1" applyBorder="1" applyAlignment="1">
      <alignment horizontal="left" vertical="center" wrapText="1" shrinkToFit="1"/>
    </xf>
    <xf numFmtId="0" fontId="11" fillId="10" borderId="9" xfId="0" applyFont="1" applyFill="1" applyBorder="1" applyAlignment="1">
      <alignment horizontal="center" vertical="center" textRotation="255"/>
    </xf>
    <xf numFmtId="0" fontId="11" fillId="10" borderId="3" xfId="0" applyFont="1" applyFill="1" applyBorder="1" applyAlignment="1">
      <alignment horizontal="center" vertical="center" textRotation="255"/>
    </xf>
    <xf numFmtId="0" fontId="4" fillId="2" borderId="3" xfId="0" applyFont="1" applyFill="1" applyBorder="1" applyAlignment="1">
      <alignment horizontal="center" vertical="center" shrinkToFit="1"/>
    </xf>
    <xf numFmtId="176" fontId="4" fillId="0" borderId="14" xfId="2" applyNumberFormat="1" applyFont="1" applyFill="1" applyBorder="1" applyAlignment="1">
      <alignment horizontal="center" vertical="center" textRotation="255"/>
    </xf>
    <xf numFmtId="38" fontId="11" fillId="0" borderId="6" xfId="10" applyFont="1" applyBorder="1" applyAlignment="1">
      <alignment horizontal="center" vertical="center" textRotation="255"/>
    </xf>
    <xf numFmtId="38" fontId="11" fillId="0" borderId="7" xfId="10" applyFont="1" applyBorder="1" applyAlignment="1">
      <alignment horizontal="center" vertical="center" textRotation="255"/>
    </xf>
    <xf numFmtId="0" fontId="4" fillId="3" borderId="7" xfId="3" applyFont="1" applyFill="1" applyBorder="1" applyAlignment="1" applyProtection="1">
      <alignment horizontal="center" vertical="center"/>
    </xf>
    <xf numFmtId="0" fontId="4" fillId="13" borderId="7" xfId="3" applyFont="1" applyFill="1" applyBorder="1" applyAlignment="1" applyProtection="1">
      <alignment horizontal="center" vertical="center"/>
    </xf>
    <xf numFmtId="0" fontId="4" fillId="3" borderId="6" xfId="3" applyFont="1" applyFill="1" applyBorder="1" applyAlignment="1" applyProtection="1">
      <alignment horizontal="center" vertical="center"/>
    </xf>
    <xf numFmtId="0" fontId="10" fillId="3" borderId="7" xfId="0" applyFont="1" applyFill="1" applyBorder="1">
      <alignment vertical="center"/>
    </xf>
    <xf numFmtId="0" fontId="10" fillId="3" borderId="6" xfId="0" applyFont="1" applyFill="1" applyBorder="1">
      <alignment vertical="center"/>
    </xf>
    <xf numFmtId="0" fontId="4" fillId="0" borderId="3" xfId="1" applyFont="1" applyBorder="1" applyAlignment="1" applyProtection="1">
      <alignment horizontal="center" vertical="center"/>
    </xf>
    <xf numFmtId="0" fontId="4" fillId="2" borderId="3" xfId="1" applyFont="1" applyFill="1" applyBorder="1" applyAlignment="1" applyProtection="1">
      <alignment horizontal="center" vertical="center"/>
    </xf>
    <xf numFmtId="0" fontId="10" fillId="0" borderId="3" xfId="0" applyFont="1" applyFill="1" applyBorder="1">
      <alignment vertical="center"/>
    </xf>
    <xf numFmtId="0" fontId="10" fillId="2" borderId="3" xfId="0" applyFont="1" applyFill="1" applyBorder="1">
      <alignment vertical="center"/>
    </xf>
    <xf numFmtId="0" fontId="10" fillId="7" borderId="3" xfId="0" applyFont="1" applyFill="1" applyBorder="1">
      <alignment vertical="center"/>
    </xf>
    <xf numFmtId="0" fontId="10" fillId="9" borderId="3" xfId="0" applyFont="1" applyFill="1" applyBorder="1">
      <alignment vertical="center"/>
    </xf>
    <xf numFmtId="0" fontId="10" fillId="8" borderId="3" xfId="0" applyFont="1" applyFill="1" applyBorder="1">
      <alignment vertical="center"/>
    </xf>
    <xf numFmtId="0" fontId="10" fillId="14" borderId="3" xfId="0" applyFont="1" applyFill="1" applyBorder="1">
      <alignment vertical="center"/>
    </xf>
    <xf numFmtId="0" fontId="10" fillId="10" borderId="3" xfId="0" applyFont="1" applyFill="1" applyBorder="1">
      <alignment vertical="center"/>
    </xf>
    <xf numFmtId="0" fontId="10" fillId="12" borderId="3" xfId="0" applyFont="1" applyFill="1" applyBorder="1">
      <alignment vertical="center"/>
    </xf>
  </cellXfs>
  <cellStyles count="16">
    <cellStyle name="l0ns0_0" xfId="7"/>
    <cellStyle name="ns0_0" xfId="6"/>
    <cellStyle name="パーセント 2" xfId="15"/>
    <cellStyle name="桁区切り" xfId="10" builtinId="6"/>
    <cellStyle name="桁区切り 2" xfId="2"/>
    <cellStyle name="桁区切り 2 2" xfId="8"/>
    <cellStyle name="桁区切り 3" xfId="4"/>
    <cellStyle name="桁区切り 4" xfId="13"/>
    <cellStyle name="標準" xfId="0" builtinId="0"/>
    <cellStyle name="標準 2" xfId="5"/>
    <cellStyle name="標準 2 2" xfId="1"/>
    <cellStyle name="標準 2 2 2" xfId="12"/>
    <cellStyle name="標準 2 3" xfId="11"/>
    <cellStyle name="標準 3" xfId="3"/>
    <cellStyle name="標準 3 2" xfId="9"/>
    <cellStyle name="標準 4" xfId="14"/>
  </cellStyles>
  <dxfs count="0"/>
  <tableStyles count="0" defaultTableStyle="TableStyleMedium2" defaultPivotStyle="PivotStyleLight16"/>
  <colors>
    <mruColors>
      <color rgb="FFFFCCFF"/>
      <color rgb="FF99FF99"/>
      <color rgb="FFFFFFCC"/>
      <color rgb="FFFF66FF"/>
      <color rgb="FFFF00FF"/>
      <color rgb="FF66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D11"/>
  <sheetViews>
    <sheetView tabSelected="1" zoomScale="70" zoomScaleNormal="70" zoomScaleSheetLayoutView="70" workbookViewId="0">
      <pane xSplit="9" ySplit="9" topLeftCell="J10" activePane="bottomRight" state="frozen"/>
      <selection pane="topRight" activeCell="I1" sqref="I1"/>
      <selection pane="bottomLeft" activeCell="A9" sqref="A9"/>
      <selection pane="bottomRight" activeCell="G1" sqref="G1"/>
    </sheetView>
  </sheetViews>
  <sheetFormatPr defaultRowHeight="18" x14ac:dyDescent="0.45"/>
  <cols>
    <col min="1" max="6" width="9" style="2"/>
    <col min="7" max="7" width="13.09765625" style="2" customWidth="1"/>
    <col min="8" max="8" width="13.5" style="2" customWidth="1"/>
    <col min="9" max="9" width="15.8984375" style="2" customWidth="1"/>
    <col min="10" max="12" width="13.5" style="2" customWidth="1"/>
    <col min="13" max="330" width="8.69921875" style="2" customWidth="1"/>
    <col min="331" max="331" width="14.19921875" style="2" customWidth="1"/>
    <col min="332" max="332" width="8.69921875" style="29" customWidth="1"/>
    <col min="333" max="1538" width="9" style="2"/>
  </cols>
  <sheetData>
    <row r="1" spans="1:332" ht="28.95" customHeight="1" x14ac:dyDescent="0.45">
      <c r="A1" s="1"/>
      <c r="B1" s="1"/>
      <c r="C1" s="1"/>
      <c r="D1" s="1"/>
      <c r="E1" s="1"/>
      <c r="F1" s="1"/>
      <c r="G1" s="34" t="s">
        <v>52</v>
      </c>
      <c r="H1" s="6"/>
      <c r="I1" s="6"/>
      <c r="J1" s="6"/>
      <c r="K1" s="6"/>
      <c r="L1" s="6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0"/>
      <c r="DB1" s="70"/>
      <c r="DC1" s="70"/>
      <c r="DD1" s="70"/>
      <c r="DE1" s="70"/>
      <c r="DF1" s="70"/>
      <c r="DG1" s="70"/>
      <c r="DH1" s="70"/>
      <c r="DI1" s="70"/>
      <c r="DJ1" s="70"/>
      <c r="DK1" s="70"/>
      <c r="DL1" s="70"/>
      <c r="DM1" s="70"/>
      <c r="DN1" s="70"/>
      <c r="DO1" s="70"/>
      <c r="DP1" s="70"/>
      <c r="DQ1" s="70"/>
      <c r="DR1" s="70"/>
      <c r="DS1" s="70"/>
      <c r="DT1" s="70"/>
      <c r="DU1" s="70"/>
      <c r="DV1" s="70"/>
      <c r="DW1" s="70"/>
      <c r="DX1" s="70"/>
      <c r="DY1" s="70"/>
      <c r="DZ1" s="70"/>
      <c r="EA1" s="70"/>
      <c r="EB1" s="70"/>
      <c r="EC1" s="70"/>
      <c r="ED1" s="70"/>
      <c r="EE1" s="70"/>
      <c r="EF1" s="70"/>
      <c r="EG1" s="70"/>
      <c r="EH1" s="70"/>
      <c r="EI1" s="70"/>
      <c r="EJ1" s="70"/>
      <c r="EK1" s="70"/>
      <c r="EL1" s="70"/>
      <c r="EM1" s="70"/>
      <c r="EN1" s="70"/>
      <c r="EO1" s="70"/>
      <c r="EP1" s="70"/>
      <c r="EQ1" s="70"/>
      <c r="ER1" s="70"/>
      <c r="ES1" s="70"/>
      <c r="ET1" s="70"/>
      <c r="EU1" s="70"/>
      <c r="EV1" s="70"/>
      <c r="EW1" s="70"/>
      <c r="EX1" s="70"/>
      <c r="EY1" s="70"/>
      <c r="EZ1" s="70"/>
      <c r="FA1" s="70"/>
      <c r="FB1" s="70"/>
      <c r="FC1" s="70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  <c r="GW1" s="70"/>
      <c r="GX1" s="70"/>
      <c r="GY1" s="70"/>
      <c r="GZ1" s="70"/>
      <c r="HA1" s="70"/>
      <c r="HB1" s="70"/>
      <c r="HC1" s="70"/>
      <c r="HD1" s="70"/>
      <c r="HE1" s="70"/>
      <c r="HF1" s="70"/>
      <c r="HG1" s="70"/>
      <c r="HH1" s="70"/>
      <c r="HI1" s="70"/>
      <c r="HJ1" s="70"/>
      <c r="HK1" s="70"/>
      <c r="HL1" s="70"/>
      <c r="HM1" s="70"/>
      <c r="HN1" s="70"/>
      <c r="HO1" s="70"/>
      <c r="HP1" s="70"/>
      <c r="HQ1" s="70"/>
      <c r="HR1" s="70"/>
      <c r="HS1" s="70"/>
      <c r="HT1" s="70"/>
      <c r="HU1" s="70"/>
      <c r="HV1" s="70"/>
      <c r="HW1" s="70"/>
      <c r="HX1" s="70"/>
      <c r="HY1" s="70"/>
      <c r="HZ1" s="70"/>
      <c r="IA1" s="70"/>
      <c r="IB1" s="70"/>
      <c r="IC1" s="70"/>
      <c r="ID1" s="70"/>
      <c r="IE1" s="70"/>
      <c r="IF1" s="70"/>
      <c r="IG1" s="70"/>
      <c r="IH1" s="70"/>
      <c r="II1" s="70"/>
      <c r="IJ1" s="70"/>
      <c r="IK1" s="70"/>
      <c r="IL1" s="70"/>
      <c r="IM1" s="70"/>
      <c r="IN1" s="70"/>
      <c r="IO1" s="70"/>
      <c r="IP1" s="70"/>
      <c r="IQ1" s="70"/>
      <c r="IR1" s="70"/>
      <c r="IS1" s="70"/>
      <c r="IT1" s="70"/>
      <c r="IU1" s="70"/>
      <c r="IV1" s="70"/>
      <c r="IW1" s="70"/>
      <c r="IX1" s="70"/>
      <c r="IY1" s="70"/>
      <c r="IZ1" s="70"/>
      <c r="JA1" s="70"/>
      <c r="JB1" s="70"/>
      <c r="JC1" s="70"/>
      <c r="JD1" s="70"/>
      <c r="JE1" s="70"/>
      <c r="JF1" s="70"/>
      <c r="JG1" s="70"/>
      <c r="JH1" s="70"/>
      <c r="JI1" s="70"/>
      <c r="JJ1" s="70"/>
      <c r="JK1" s="70"/>
      <c r="JL1" s="70"/>
      <c r="JM1" s="70"/>
      <c r="JN1" s="70"/>
      <c r="JO1" s="70"/>
      <c r="JP1" s="70"/>
      <c r="JQ1" s="70"/>
      <c r="JR1" s="70"/>
      <c r="JS1" s="70"/>
      <c r="JT1" s="70"/>
      <c r="JU1" s="70"/>
      <c r="JV1" s="70"/>
      <c r="JW1" s="70"/>
      <c r="JX1" s="70"/>
      <c r="JY1" s="70"/>
      <c r="JZ1" s="70"/>
      <c r="KA1" s="70"/>
      <c r="KB1" s="70"/>
      <c r="KC1" s="70"/>
      <c r="KD1" s="70"/>
      <c r="KE1" s="70"/>
      <c r="KF1" s="70"/>
      <c r="KG1" s="70"/>
      <c r="KH1" s="70"/>
      <c r="KI1" s="70"/>
      <c r="KJ1" s="70"/>
      <c r="KK1" s="70"/>
      <c r="KL1" s="70"/>
      <c r="KM1" s="70"/>
      <c r="KN1" s="70"/>
      <c r="KO1" s="70"/>
      <c r="KP1" s="70"/>
      <c r="KQ1" s="70"/>
      <c r="KR1" s="70"/>
      <c r="KS1" s="70"/>
      <c r="KT1" s="70"/>
      <c r="KU1" s="70"/>
      <c r="KV1" s="70"/>
      <c r="KW1" s="70"/>
      <c r="KX1" s="70"/>
      <c r="KY1" s="70"/>
      <c r="KZ1" s="70"/>
      <c r="LA1" s="70"/>
      <c r="LB1" s="70"/>
      <c r="LC1" s="70"/>
      <c r="LD1" s="70"/>
      <c r="LE1" s="70"/>
      <c r="LF1" s="70"/>
      <c r="LG1" s="70"/>
      <c r="LH1" s="70"/>
      <c r="LI1" s="70"/>
      <c r="LJ1" s="70"/>
      <c r="LK1" s="70"/>
      <c r="LL1" s="70"/>
      <c r="LM1" s="70"/>
      <c r="LN1" s="70"/>
      <c r="LO1" s="70"/>
      <c r="LP1" s="70"/>
      <c r="LQ1" s="70"/>
      <c r="LR1" s="70"/>
    </row>
    <row r="2" spans="1:332" s="13" customFormat="1" ht="64.95" customHeight="1" x14ac:dyDescent="0.45">
      <c r="A2" s="71" t="s">
        <v>0</v>
      </c>
      <c r="B2" s="72" t="s">
        <v>1</v>
      </c>
      <c r="C2" s="71" t="s">
        <v>2</v>
      </c>
      <c r="D2" s="71" t="s">
        <v>3</v>
      </c>
      <c r="E2" s="71" t="s">
        <v>4</v>
      </c>
      <c r="F2" s="91" t="s">
        <v>5</v>
      </c>
      <c r="G2" s="73" t="s">
        <v>6</v>
      </c>
      <c r="H2" s="76" t="s">
        <v>55</v>
      </c>
      <c r="I2" s="77" t="s">
        <v>56</v>
      </c>
      <c r="J2" s="78" t="s">
        <v>57</v>
      </c>
      <c r="K2" s="79" t="s">
        <v>54</v>
      </c>
      <c r="L2" s="79" t="s">
        <v>53</v>
      </c>
      <c r="M2" s="82" t="s">
        <v>10</v>
      </c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3"/>
      <c r="CB2" s="83"/>
      <c r="CC2" s="83"/>
      <c r="CD2" s="83"/>
      <c r="CE2" s="83"/>
      <c r="CF2" s="83"/>
      <c r="CG2" s="83"/>
      <c r="CH2" s="83"/>
      <c r="CI2" s="83"/>
      <c r="CJ2" s="83"/>
      <c r="CK2" s="83"/>
      <c r="CL2" s="83"/>
      <c r="CM2" s="83"/>
      <c r="CN2" s="83"/>
      <c r="CO2" s="83"/>
      <c r="CP2" s="83"/>
      <c r="CQ2" s="83"/>
      <c r="CR2" s="83"/>
      <c r="CS2" s="83"/>
      <c r="CT2" s="83"/>
      <c r="CU2" s="83"/>
      <c r="CV2" s="83"/>
      <c r="CW2" s="83"/>
      <c r="CX2" s="83"/>
      <c r="CY2" s="83"/>
      <c r="CZ2" s="83"/>
      <c r="DA2" s="83"/>
      <c r="DB2" s="83"/>
      <c r="DC2" s="83"/>
      <c r="DD2" s="83"/>
      <c r="DE2" s="83"/>
      <c r="DF2" s="83"/>
      <c r="DG2" s="83"/>
      <c r="DH2" s="83"/>
      <c r="DI2" s="83"/>
      <c r="DJ2" s="83"/>
      <c r="DK2" s="83"/>
      <c r="DL2" s="83"/>
      <c r="DM2" s="83"/>
      <c r="DN2" s="83"/>
      <c r="DO2" s="83"/>
      <c r="DP2" s="83"/>
      <c r="DQ2" s="83"/>
      <c r="DR2" s="83"/>
      <c r="DS2" s="83"/>
      <c r="DT2" s="83"/>
      <c r="DU2" s="83"/>
      <c r="DV2" s="83"/>
      <c r="DW2" s="83"/>
      <c r="DX2" s="83"/>
      <c r="DY2" s="83"/>
      <c r="DZ2" s="83"/>
      <c r="EA2" s="83"/>
      <c r="EB2" s="83"/>
      <c r="EC2" s="83"/>
      <c r="ED2" s="83"/>
      <c r="EE2" s="83"/>
      <c r="EF2" s="83"/>
      <c r="EG2" s="83"/>
      <c r="EH2" s="83"/>
      <c r="EI2" s="83"/>
      <c r="EJ2" s="83"/>
      <c r="EK2" s="83"/>
      <c r="EL2" s="84" t="s">
        <v>33</v>
      </c>
      <c r="EM2" s="86" t="s">
        <v>40</v>
      </c>
      <c r="EN2" s="87"/>
      <c r="EO2" s="87"/>
      <c r="EP2" s="87"/>
      <c r="EQ2" s="87"/>
      <c r="ER2" s="87"/>
      <c r="ES2" s="87"/>
      <c r="ET2" s="87"/>
      <c r="EU2" s="87"/>
      <c r="EV2" s="87"/>
      <c r="EW2" s="87"/>
      <c r="EX2" s="87"/>
      <c r="EY2" s="87"/>
      <c r="EZ2" s="87"/>
      <c r="FA2" s="87"/>
      <c r="FB2" s="87"/>
      <c r="FC2" s="87"/>
      <c r="FD2" s="87"/>
      <c r="FE2" s="87"/>
      <c r="FF2" s="87"/>
      <c r="FG2" s="87"/>
      <c r="FH2" s="87"/>
      <c r="FI2" s="87"/>
      <c r="FJ2" s="87"/>
      <c r="FK2" s="87"/>
      <c r="FL2" s="87"/>
      <c r="FM2" s="87"/>
      <c r="FN2" s="87"/>
      <c r="FO2" s="87"/>
      <c r="FP2" s="87"/>
      <c r="FQ2" s="87"/>
      <c r="FR2" s="87"/>
      <c r="FS2" s="87"/>
      <c r="FT2" s="87"/>
      <c r="FU2" s="87"/>
      <c r="FV2" s="87"/>
      <c r="FW2" s="87"/>
      <c r="FX2" s="87"/>
      <c r="FY2" s="87"/>
      <c r="FZ2" s="87"/>
      <c r="GA2" s="87"/>
      <c r="GB2" s="87"/>
      <c r="GC2" s="87"/>
      <c r="GD2" s="87"/>
      <c r="GE2" s="87"/>
      <c r="GF2" s="87"/>
      <c r="GG2" s="87"/>
      <c r="GH2" s="87"/>
      <c r="GI2" s="87"/>
      <c r="GJ2" s="87"/>
      <c r="GK2" s="87"/>
      <c r="GL2" s="87"/>
      <c r="GM2" s="87"/>
      <c r="GN2" s="87"/>
      <c r="GO2" s="87"/>
      <c r="GP2" s="87"/>
      <c r="GQ2" s="87"/>
      <c r="GR2" s="87"/>
      <c r="GS2" s="87"/>
      <c r="GT2" s="87"/>
      <c r="GU2" s="87"/>
      <c r="GV2" s="87"/>
      <c r="GW2" s="87"/>
      <c r="GX2" s="87"/>
      <c r="GY2" s="87"/>
      <c r="GZ2" s="87"/>
      <c r="HA2" s="87"/>
      <c r="HB2" s="87"/>
      <c r="HC2" s="87"/>
      <c r="HD2" s="87"/>
      <c r="HE2" s="87"/>
      <c r="HF2" s="87"/>
      <c r="HG2" s="87"/>
      <c r="HH2" s="87"/>
      <c r="HI2" s="87"/>
      <c r="HJ2" s="87"/>
      <c r="HK2" s="87"/>
      <c r="HL2" s="87"/>
      <c r="HM2" s="87"/>
      <c r="HN2" s="87"/>
      <c r="HO2" s="87"/>
      <c r="HP2" s="87"/>
      <c r="HQ2" s="87"/>
      <c r="HR2" s="87"/>
      <c r="HS2" s="87"/>
      <c r="HT2" s="87"/>
      <c r="HU2" s="87"/>
      <c r="HV2" s="87"/>
      <c r="HW2" s="87"/>
      <c r="HX2" s="87"/>
      <c r="HY2" s="87"/>
      <c r="HZ2" s="87"/>
      <c r="IA2" s="87"/>
      <c r="IB2" s="87"/>
      <c r="IC2" s="87"/>
      <c r="ID2" s="87"/>
      <c r="IE2" s="87"/>
      <c r="IF2" s="87"/>
      <c r="IG2" s="87"/>
      <c r="IH2" s="87"/>
      <c r="II2" s="87"/>
      <c r="IJ2" s="87"/>
      <c r="IK2" s="87"/>
      <c r="IL2" s="87"/>
      <c r="IM2" s="87"/>
      <c r="IN2" s="87"/>
      <c r="IO2" s="87"/>
      <c r="IP2" s="87"/>
      <c r="IQ2" s="87"/>
      <c r="IR2" s="87"/>
      <c r="IS2" s="87"/>
      <c r="IT2" s="87"/>
      <c r="IU2" s="87"/>
      <c r="IV2" s="87"/>
      <c r="IW2" s="87"/>
      <c r="IX2" s="87"/>
      <c r="IY2" s="87"/>
      <c r="IZ2" s="87"/>
      <c r="JA2" s="87"/>
      <c r="JB2" s="87"/>
      <c r="JC2" s="87"/>
      <c r="JD2" s="87"/>
      <c r="JE2" s="87"/>
      <c r="JF2" s="87"/>
      <c r="JG2" s="87"/>
      <c r="JH2" s="87"/>
      <c r="JI2" s="87"/>
      <c r="JJ2" s="87"/>
      <c r="JK2" s="87"/>
      <c r="JL2" s="87"/>
      <c r="JM2" s="87"/>
      <c r="JN2" s="87"/>
      <c r="JO2" s="87"/>
      <c r="JP2" s="87"/>
      <c r="JQ2" s="87"/>
      <c r="JR2" s="87"/>
      <c r="JS2" s="87"/>
      <c r="JT2" s="87"/>
      <c r="JU2" s="87"/>
      <c r="JV2" s="87"/>
      <c r="JW2" s="87"/>
      <c r="JX2" s="87"/>
      <c r="JY2" s="87"/>
      <c r="JZ2" s="87"/>
      <c r="KA2" s="87"/>
      <c r="KB2" s="87"/>
      <c r="KC2" s="87"/>
      <c r="KD2" s="87"/>
      <c r="KE2" s="87"/>
      <c r="KF2" s="87"/>
      <c r="KG2" s="87"/>
      <c r="KH2" s="87"/>
      <c r="KI2" s="87"/>
      <c r="KJ2" s="87"/>
      <c r="KK2" s="87"/>
      <c r="KL2" s="87"/>
      <c r="KM2" s="87"/>
      <c r="KN2" s="87"/>
      <c r="KO2" s="87"/>
      <c r="KP2" s="87"/>
      <c r="KQ2" s="87"/>
      <c r="KR2" s="87"/>
      <c r="KS2" s="87"/>
      <c r="KT2" s="87"/>
      <c r="KU2" s="87"/>
      <c r="KV2" s="87"/>
      <c r="KW2" s="87"/>
      <c r="KX2" s="87"/>
      <c r="KY2" s="87"/>
      <c r="KZ2" s="87"/>
      <c r="LA2" s="87"/>
      <c r="LB2" s="87"/>
      <c r="LC2" s="87"/>
      <c r="LD2" s="87"/>
      <c r="LE2" s="87"/>
      <c r="LF2" s="87"/>
      <c r="LG2" s="87"/>
      <c r="LH2" s="87"/>
      <c r="LI2" s="87"/>
      <c r="LJ2" s="87"/>
      <c r="LK2" s="87"/>
      <c r="LL2" s="87"/>
      <c r="LM2" s="87"/>
      <c r="LN2" s="87"/>
      <c r="LO2" s="87"/>
      <c r="LP2" s="87"/>
      <c r="LQ2" s="87"/>
      <c r="LR2" s="88" t="s">
        <v>41</v>
      </c>
      <c r="LS2" s="40" t="s">
        <v>42</v>
      </c>
      <c r="LT2" s="92" t="s">
        <v>107</v>
      </c>
    </row>
    <row r="3" spans="1:332" s="9" customFormat="1" ht="18" customHeight="1" x14ac:dyDescent="0.45">
      <c r="A3" s="71"/>
      <c r="B3" s="72"/>
      <c r="C3" s="71"/>
      <c r="D3" s="71"/>
      <c r="E3" s="71"/>
      <c r="F3" s="91"/>
      <c r="G3" s="74"/>
      <c r="H3" s="76"/>
      <c r="I3" s="77"/>
      <c r="J3" s="78"/>
      <c r="K3" s="80"/>
      <c r="L3" s="80"/>
      <c r="M3" s="65" t="s">
        <v>11</v>
      </c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7"/>
      <c r="BD3" s="60" t="s">
        <v>23</v>
      </c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8"/>
      <c r="CB3" s="60" t="s">
        <v>27</v>
      </c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8"/>
      <c r="DE3" s="60" t="s">
        <v>39</v>
      </c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8"/>
      <c r="EL3" s="85"/>
      <c r="EM3" s="65" t="s">
        <v>78</v>
      </c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9"/>
      <c r="IA3" s="65" t="s">
        <v>34</v>
      </c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9"/>
      <c r="JC3" s="60" t="s">
        <v>35</v>
      </c>
      <c r="JD3" s="61"/>
      <c r="JE3" s="61"/>
      <c r="JF3" s="61"/>
      <c r="JG3" s="61"/>
      <c r="JH3" s="61"/>
      <c r="JI3" s="61"/>
      <c r="JJ3" s="61"/>
      <c r="JK3" s="61"/>
      <c r="JL3" s="61"/>
      <c r="JM3" s="61"/>
      <c r="JN3" s="61"/>
      <c r="JO3" s="61"/>
      <c r="JP3" s="61"/>
      <c r="JQ3" s="61"/>
      <c r="JR3" s="61"/>
      <c r="JS3" s="61"/>
      <c r="JT3" s="61"/>
      <c r="JU3" s="61"/>
      <c r="JV3" s="61"/>
      <c r="JW3" s="61"/>
      <c r="JX3" s="61"/>
      <c r="JY3" s="61"/>
      <c r="JZ3" s="61"/>
      <c r="KA3" s="61"/>
      <c r="KB3" s="61"/>
      <c r="KC3" s="61"/>
      <c r="KD3" s="61"/>
      <c r="KE3" s="61"/>
      <c r="KF3" s="61"/>
      <c r="KG3" s="61"/>
      <c r="KH3" s="61"/>
      <c r="KI3" s="61"/>
      <c r="KJ3" s="62"/>
      <c r="KK3" s="60" t="s">
        <v>31</v>
      </c>
      <c r="KL3" s="61"/>
      <c r="KM3" s="61"/>
      <c r="KN3" s="61"/>
      <c r="KO3" s="61"/>
      <c r="KP3" s="61"/>
      <c r="KQ3" s="61"/>
      <c r="KR3" s="61"/>
      <c r="KS3" s="61"/>
      <c r="KT3" s="61"/>
      <c r="KU3" s="61"/>
      <c r="KV3" s="61"/>
      <c r="KW3" s="61"/>
      <c r="KX3" s="61"/>
      <c r="KY3" s="61"/>
      <c r="KZ3" s="61"/>
      <c r="LA3" s="61"/>
      <c r="LB3" s="61"/>
      <c r="LC3" s="61"/>
      <c r="LD3" s="61"/>
      <c r="LE3" s="61"/>
      <c r="LF3" s="61"/>
      <c r="LG3" s="61"/>
      <c r="LH3" s="61"/>
      <c r="LI3" s="61"/>
      <c r="LJ3" s="61"/>
      <c r="LK3" s="61"/>
      <c r="LL3" s="61"/>
      <c r="LM3" s="61"/>
      <c r="LN3" s="61"/>
      <c r="LO3" s="61"/>
      <c r="LP3" s="61"/>
      <c r="LQ3" s="63" t="s">
        <v>32</v>
      </c>
      <c r="LR3" s="89"/>
      <c r="LS3" s="41"/>
      <c r="LT3" s="93"/>
    </row>
    <row r="4" spans="1:332" s="19" customFormat="1" ht="18" customHeight="1" x14ac:dyDescent="0.45">
      <c r="A4" s="71"/>
      <c r="B4" s="72"/>
      <c r="C4" s="71"/>
      <c r="D4" s="71"/>
      <c r="E4" s="71"/>
      <c r="F4" s="91"/>
      <c r="G4" s="74"/>
      <c r="H4" s="76"/>
      <c r="I4" s="77"/>
      <c r="J4" s="78"/>
      <c r="K4" s="80"/>
      <c r="L4" s="80"/>
      <c r="M4" s="53" t="s">
        <v>43</v>
      </c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43" t="s">
        <v>44</v>
      </c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4" t="s">
        <v>20</v>
      </c>
      <c r="BB4" s="47" t="s">
        <v>21</v>
      </c>
      <c r="BC4" s="51" t="s">
        <v>22</v>
      </c>
      <c r="BD4" s="53" t="s">
        <v>45</v>
      </c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43" t="s">
        <v>46</v>
      </c>
      <c r="BR4" s="43"/>
      <c r="BS4" s="43"/>
      <c r="BT4" s="43"/>
      <c r="BU4" s="43"/>
      <c r="BV4" s="43"/>
      <c r="BW4" s="43"/>
      <c r="BX4" s="43"/>
      <c r="BY4" s="44" t="s">
        <v>24</v>
      </c>
      <c r="BZ4" s="47" t="s">
        <v>25</v>
      </c>
      <c r="CA4" s="51" t="s">
        <v>26</v>
      </c>
      <c r="CB4" s="53" t="s">
        <v>47</v>
      </c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43" t="s">
        <v>48</v>
      </c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4" t="s">
        <v>28</v>
      </c>
      <c r="DC4" s="47" t="s">
        <v>29</v>
      </c>
      <c r="DD4" s="51" t="s">
        <v>30</v>
      </c>
      <c r="DE4" s="56" t="s">
        <v>49</v>
      </c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1" t="s">
        <v>32</v>
      </c>
      <c r="EL4" s="85"/>
      <c r="EM4" s="53" t="s">
        <v>50</v>
      </c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43" t="s">
        <v>44</v>
      </c>
      <c r="FT4" s="43"/>
      <c r="FU4" s="43"/>
      <c r="FV4" s="43"/>
      <c r="FW4" s="43"/>
      <c r="FX4" s="43"/>
      <c r="FY4" s="43"/>
      <c r="FZ4" s="43"/>
      <c r="GA4" s="43"/>
      <c r="GB4" s="43"/>
      <c r="GC4" s="43"/>
      <c r="GD4" s="43"/>
      <c r="GE4" s="43"/>
      <c r="GF4" s="43"/>
      <c r="GG4" s="43"/>
      <c r="GH4" s="43"/>
      <c r="GI4" s="43"/>
      <c r="GJ4" s="43"/>
      <c r="GK4" s="43"/>
      <c r="GL4" s="43"/>
      <c r="GM4" s="43"/>
      <c r="GN4" s="43"/>
      <c r="GO4" s="43"/>
      <c r="GP4" s="43"/>
      <c r="GQ4" s="43"/>
      <c r="GR4" s="43"/>
      <c r="GS4" s="43"/>
      <c r="GT4" s="43"/>
      <c r="GU4" s="43"/>
      <c r="GV4" s="43"/>
      <c r="GW4" s="43"/>
      <c r="GX4" s="43"/>
      <c r="GY4" s="43"/>
      <c r="GZ4" s="43"/>
      <c r="HA4" s="43"/>
      <c r="HB4" s="43"/>
      <c r="HC4" s="43"/>
      <c r="HD4" s="43"/>
      <c r="HE4" s="43"/>
      <c r="HF4" s="43"/>
      <c r="HG4" s="43"/>
      <c r="HH4" s="43"/>
      <c r="HI4" s="43"/>
      <c r="HJ4" s="43"/>
      <c r="HK4" s="43"/>
      <c r="HL4" s="43"/>
      <c r="HM4" s="43"/>
      <c r="HN4" s="43"/>
      <c r="HO4" s="43"/>
      <c r="HP4" s="43"/>
      <c r="HQ4" s="43"/>
      <c r="HR4" s="43"/>
      <c r="HS4" s="43"/>
      <c r="HT4" s="43"/>
      <c r="HU4" s="43"/>
      <c r="HV4" s="43"/>
      <c r="HW4" s="43"/>
      <c r="HX4" s="44" t="s">
        <v>20</v>
      </c>
      <c r="HY4" s="47" t="s">
        <v>21</v>
      </c>
      <c r="HZ4" s="50" t="s">
        <v>22</v>
      </c>
      <c r="IA4" s="53" t="s">
        <v>45</v>
      </c>
      <c r="IB4" s="53"/>
      <c r="IC4" s="53"/>
      <c r="ID4" s="53"/>
      <c r="IE4" s="53"/>
      <c r="IF4" s="53"/>
      <c r="IG4" s="53"/>
      <c r="IH4" s="53"/>
      <c r="II4" s="53"/>
      <c r="IJ4" s="53"/>
      <c r="IK4" s="53"/>
      <c r="IL4" s="53"/>
      <c r="IM4" s="53"/>
      <c r="IN4" s="43" t="s">
        <v>46</v>
      </c>
      <c r="IO4" s="43"/>
      <c r="IP4" s="43"/>
      <c r="IQ4" s="43"/>
      <c r="IR4" s="43"/>
      <c r="IS4" s="43"/>
      <c r="IT4" s="43"/>
      <c r="IU4" s="43"/>
      <c r="IV4" s="43"/>
      <c r="IW4" s="43"/>
      <c r="IX4" s="43"/>
      <c r="IY4" s="43"/>
      <c r="IZ4" s="44" t="s">
        <v>24</v>
      </c>
      <c r="JA4" s="47" t="s">
        <v>25</v>
      </c>
      <c r="JB4" s="50" t="s">
        <v>26</v>
      </c>
      <c r="JC4" s="53" t="s">
        <v>47</v>
      </c>
      <c r="JD4" s="53"/>
      <c r="JE4" s="53"/>
      <c r="JF4" s="53"/>
      <c r="JG4" s="53"/>
      <c r="JH4" s="53"/>
      <c r="JI4" s="53"/>
      <c r="JJ4" s="53"/>
      <c r="JK4" s="53"/>
      <c r="JL4" s="53"/>
      <c r="JM4" s="53"/>
      <c r="JN4" s="53"/>
      <c r="JO4" s="53"/>
      <c r="JP4" s="53"/>
      <c r="JQ4" s="53"/>
      <c r="JR4" s="43" t="s">
        <v>48</v>
      </c>
      <c r="JS4" s="43"/>
      <c r="JT4" s="43"/>
      <c r="JU4" s="43"/>
      <c r="JV4" s="43"/>
      <c r="JW4" s="43"/>
      <c r="JX4" s="43"/>
      <c r="JY4" s="43"/>
      <c r="JZ4" s="43"/>
      <c r="KA4" s="43"/>
      <c r="KB4" s="43"/>
      <c r="KC4" s="43"/>
      <c r="KD4" s="43"/>
      <c r="KE4" s="43"/>
      <c r="KF4" s="43"/>
      <c r="KG4" s="43"/>
      <c r="KH4" s="44" t="s">
        <v>28</v>
      </c>
      <c r="KI4" s="47" t="s">
        <v>29</v>
      </c>
      <c r="KJ4" s="50" t="s">
        <v>30</v>
      </c>
      <c r="KK4" s="56" t="s">
        <v>36</v>
      </c>
      <c r="KL4" s="56"/>
      <c r="KM4" s="56"/>
      <c r="KN4" s="56"/>
      <c r="KO4" s="56"/>
      <c r="KP4" s="56"/>
      <c r="KQ4" s="56"/>
      <c r="KR4" s="56"/>
      <c r="KS4" s="56"/>
      <c r="KT4" s="56"/>
      <c r="KU4" s="56"/>
      <c r="KV4" s="56"/>
      <c r="KW4" s="56"/>
      <c r="KX4" s="56"/>
      <c r="KY4" s="56"/>
      <c r="KZ4" s="56"/>
      <c r="LA4" s="56"/>
      <c r="LB4" s="56"/>
      <c r="LC4" s="56"/>
      <c r="LD4" s="56"/>
      <c r="LE4" s="56"/>
      <c r="LF4" s="56"/>
      <c r="LG4" s="56"/>
      <c r="LH4" s="56"/>
      <c r="LI4" s="56"/>
      <c r="LJ4" s="56"/>
      <c r="LK4" s="56"/>
      <c r="LL4" s="56"/>
      <c r="LM4" s="56"/>
      <c r="LN4" s="56"/>
      <c r="LO4" s="56"/>
      <c r="LP4" s="56"/>
      <c r="LQ4" s="51"/>
      <c r="LR4" s="89"/>
      <c r="LS4" s="41"/>
      <c r="LT4" s="93"/>
    </row>
    <row r="5" spans="1:332" s="3" customFormat="1" ht="18" customHeight="1" x14ac:dyDescent="0.45">
      <c r="A5" s="71"/>
      <c r="B5" s="72"/>
      <c r="C5" s="71"/>
      <c r="D5" s="71"/>
      <c r="E5" s="71"/>
      <c r="F5" s="91"/>
      <c r="G5" s="74"/>
      <c r="H5" s="76"/>
      <c r="I5" s="77"/>
      <c r="J5" s="78"/>
      <c r="K5" s="80"/>
      <c r="L5" s="80"/>
      <c r="M5" s="64">
        <v>1</v>
      </c>
      <c r="N5" s="64"/>
      <c r="O5" s="64"/>
      <c r="P5" s="64"/>
      <c r="Q5" s="42">
        <v>2</v>
      </c>
      <c r="R5" s="42"/>
      <c r="S5" s="42"/>
      <c r="T5" s="42"/>
      <c r="U5" s="42">
        <v>3</v>
      </c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>
        <v>4</v>
      </c>
      <c r="AL5" s="42"/>
      <c r="AM5" s="42"/>
      <c r="AN5" s="42"/>
      <c r="AO5" s="36">
        <v>1</v>
      </c>
      <c r="AP5" s="36"/>
      <c r="AQ5" s="36"/>
      <c r="AR5" s="36"/>
      <c r="AS5" s="36">
        <v>2</v>
      </c>
      <c r="AT5" s="36"/>
      <c r="AU5" s="36"/>
      <c r="AV5" s="36"/>
      <c r="AW5" s="36">
        <v>3</v>
      </c>
      <c r="AX5" s="36"/>
      <c r="AY5" s="36"/>
      <c r="AZ5" s="36"/>
      <c r="BA5" s="45"/>
      <c r="BB5" s="48"/>
      <c r="BC5" s="51"/>
      <c r="BD5" s="42">
        <v>1</v>
      </c>
      <c r="BE5" s="42"/>
      <c r="BF5" s="42"/>
      <c r="BG5" s="42"/>
      <c r="BH5" s="42">
        <v>2</v>
      </c>
      <c r="BI5" s="42"/>
      <c r="BJ5" s="42"/>
      <c r="BK5" s="42"/>
      <c r="BL5" s="42"/>
      <c r="BM5" s="42"/>
      <c r="BN5" s="42"/>
      <c r="BO5" s="42"/>
      <c r="BP5" s="42"/>
      <c r="BQ5" s="36">
        <v>1</v>
      </c>
      <c r="BR5" s="36"/>
      <c r="BS5" s="36"/>
      <c r="BT5" s="36"/>
      <c r="BU5" s="36">
        <v>2</v>
      </c>
      <c r="BV5" s="36"/>
      <c r="BW5" s="36"/>
      <c r="BX5" s="36"/>
      <c r="BY5" s="45"/>
      <c r="BZ5" s="48"/>
      <c r="CA5" s="51"/>
      <c r="CB5" s="42">
        <v>1</v>
      </c>
      <c r="CC5" s="42"/>
      <c r="CD5" s="42"/>
      <c r="CE5" s="42"/>
      <c r="CF5" s="42"/>
      <c r="CG5" s="42">
        <v>2</v>
      </c>
      <c r="CH5" s="42"/>
      <c r="CI5" s="42"/>
      <c r="CJ5" s="42"/>
      <c r="CK5" s="42"/>
      <c r="CL5" s="42"/>
      <c r="CM5" s="42"/>
      <c r="CN5" s="42"/>
      <c r="CO5" s="42"/>
      <c r="CP5" s="36">
        <v>1</v>
      </c>
      <c r="CQ5" s="36"/>
      <c r="CR5" s="36"/>
      <c r="CS5" s="36"/>
      <c r="CT5" s="36">
        <v>2</v>
      </c>
      <c r="CU5" s="36"/>
      <c r="CV5" s="36"/>
      <c r="CW5" s="36"/>
      <c r="CX5" s="36">
        <v>3</v>
      </c>
      <c r="CY5" s="36"/>
      <c r="CZ5" s="36"/>
      <c r="DA5" s="36"/>
      <c r="DB5" s="45"/>
      <c r="DC5" s="48"/>
      <c r="DD5" s="51"/>
      <c r="DE5" s="36">
        <v>1</v>
      </c>
      <c r="DF5" s="36"/>
      <c r="DG5" s="36"/>
      <c r="DH5" s="36"/>
      <c r="DI5" s="36"/>
      <c r="DJ5" s="36"/>
      <c r="DK5" s="36"/>
      <c r="DL5" s="36"/>
      <c r="DM5" s="36">
        <v>2</v>
      </c>
      <c r="DN5" s="36"/>
      <c r="DO5" s="36"/>
      <c r="DP5" s="36"/>
      <c r="DQ5" s="36">
        <v>3</v>
      </c>
      <c r="DR5" s="36"/>
      <c r="DS5" s="36"/>
      <c r="DT5" s="36"/>
      <c r="DU5" s="36"/>
      <c r="DV5" s="36"/>
      <c r="DW5" s="36"/>
      <c r="DX5" s="36"/>
      <c r="DY5" s="36">
        <v>4</v>
      </c>
      <c r="DZ5" s="36"/>
      <c r="EA5" s="36"/>
      <c r="EB5" s="36"/>
      <c r="EC5" s="36">
        <v>5</v>
      </c>
      <c r="ED5" s="36"/>
      <c r="EE5" s="36"/>
      <c r="EF5" s="36"/>
      <c r="EG5" s="36"/>
      <c r="EH5" s="36"/>
      <c r="EI5" s="36"/>
      <c r="EJ5" s="36"/>
      <c r="EK5" s="51"/>
      <c r="EL5" s="85"/>
      <c r="EM5" s="42">
        <v>1</v>
      </c>
      <c r="EN5" s="42"/>
      <c r="EO5" s="42"/>
      <c r="EP5" s="42"/>
      <c r="EQ5" s="42">
        <v>2</v>
      </c>
      <c r="ER5" s="42"/>
      <c r="ES5" s="42"/>
      <c r="ET5" s="42"/>
      <c r="EU5" s="42"/>
      <c r="EV5" s="42"/>
      <c r="EW5" s="42"/>
      <c r="EX5" s="42">
        <v>3</v>
      </c>
      <c r="EY5" s="42"/>
      <c r="EZ5" s="42"/>
      <c r="FA5" s="42"/>
      <c r="FB5" s="42">
        <v>4</v>
      </c>
      <c r="FC5" s="42"/>
      <c r="FD5" s="42"/>
      <c r="FE5" s="42"/>
      <c r="FF5" s="42">
        <v>5</v>
      </c>
      <c r="FG5" s="42"/>
      <c r="FH5" s="42"/>
      <c r="FI5" s="42"/>
      <c r="FJ5" s="42">
        <v>6</v>
      </c>
      <c r="FK5" s="42"/>
      <c r="FL5" s="42"/>
      <c r="FM5" s="42"/>
      <c r="FN5" s="42"/>
      <c r="FO5" s="42">
        <v>7</v>
      </c>
      <c r="FP5" s="42"/>
      <c r="FQ5" s="42"/>
      <c r="FR5" s="42"/>
      <c r="FS5" s="36">
        <v>1</v>
      </c>
      <c r="FT5" s="36"/>
      <c r="FU5" s="36"/>
      <c r="FV5" s="36"/>
      <c r="FW5" s="36">
        <v>2</v>
      </c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>
        <v>3</v>
      </c>
      <c r="GJ5" s="36"/>
      <c r="GK5" s="36"/>
      <c r="GL5" s="36"/>
      <c r="GM5" s="36">
        <v>4</v>
      </c>
      <c r="GN5" s="36"/>
      <c r="GO5" s="36"/>
      <c r="GP5" s="36"/>
      <c r="GQ5" s="36"/>
      <c r="GR5" s="36"/>
      <c r="GS5" s="36"/>
      <c r="GT5" s="36"/>
      <c r="GU5" s="36">
        <v>5</v>
      </c>
      <c r="GV5" s="36"/>
      <c r="GW5" s="36"/>
      <c r="GX5" s="36"/>
      <c r="GY5" s="36">
        <v>6</v>
      </c>
      <c r="GZ5" s="36"/>
      <c r="HA5" s="36"/>
      <c r="HB5" s="36"/>
      <c r="HC5" s="36">
        <v>7</v>
      </c>
      <c r="HD5" s="36"/>
      <c r="HE5" s="36"/>
      <c r="HF5" s="36"/>
      <c r="HG5" s="36">
        <v>8</v>
      </c>
      <c r="HH5" s="36"/>
      <c r="HI5" s="36"/>
      <c r="HJ5" s="36"/>
      <c r="HK5" s="36">
        <v>9</v>
      </c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45"/>
      <c r="HY5" s="48"/>
      <c r="HZ5" s="51"/>
      <c r="IA5" s="42">
        <v>1</v>
      </c>
      <c r="IB5" s="42"/>
      <c r="IC5" s="42"/>
      <c r="ID5" s="42"/>
      <c r="IE5" s="42">
        <v>2</v>
      </c>
      <c r="IF5" s="42"/>
      <c r="IG5" s="42"/>
      <c r="IH5" s="42"/>
      <c r="II5" s="42">
        <v>3</v>
      </c>
      <c r="IJ5" s="42"/>
      <c r="IK5" s="42"/>
      <c r="IL5" s="42"/>
      <c r="IM5" s="42"/>
      <c r="IN5" s="36">
        <v>1</v>
      </c>
      <c r="IO5" s="36"/>
      <c r="IP5" s="36"/>
      <c r="IQ5" s="36"/>
      <c r="IR5" s="36">
        <v>2</v>
      </c>
      <c r="IS5" s="36"/>
      <c r="IT5" s="36"/>
      <c r="IU5" s="36"/>
      <c r="IV5" s="36">
        <v>3</v>
      </c>
      <c r="IW5" s="36"/>
      <c r="IX5" s="36"/>
      <c r="IY5" s="36"/>
      <c r="IZ5" s="45"/>
      <c r="JA5" s="48"/>
      <c r="JB5" s="51"/>
      <c r="JC5" s="42">
        <v>1</v>
      </c>
      <c r="JD5" s="42"/>
      <c r="JE5" s="42"/>
      <c r="JF5" s="42"/>
      <c r="JG5" s="42"/>
      <c r="JH5" s="42">
        <v>2</v>
      </c>
      <c r="JI5" s="42"/>
      <c r="JJ5" s="42"/>
      <c r="JK5" s="42"/>
      <c r="JL5" s="42"/>
      <c r="JM5" s="42"/>
      <c r="JN5" s="42">
        <v>3</v>
      </c>
      <c r="JO5" s="42"/>
      <c r="JP5" s="42"/>
      <c r="JQ5" s="42"/>
      <c r="JR5" s="36">
        <v>1</v>
      </c>
      <c r="JS5" s="36"/>
      <c r="JT5" s="36"/>
      <c r="JU5" s="36"/>
      <c r="JV5" s="36"/>
      <c r="JW5" s="36"/>
      <c r="JX5" s="36"/>
      <c r="JY5" s="36"/>
      <c r="JZ5" s="36">
        <v>2</v>
      </c>
      <c r="KA5" s="36"/>
      <c r="KB5" s="36"/>
      <c r="KC5" s="36"/>
      <c r="KD5" s="36"/>
      <c r="KE5" s="36"/>
      <c r="KF5" s="36"/>
      <c r="KG5" s="36"/>
      <c r="KH5" s="45"/>
      <c r="KI5" s="48"/>
      <c r="KJ5" s="51"/>
      <c r="KK5" s="36">
        <v>1</v>
      </c>
      <c r="KL5" s="36"/>
      <c r="KM5" s="36"/>
      <c r="KN5" s="36"/>
      <c r="KO5" s="36"/>
      <c r="KP5" s="36"/>
      <c r="KQ5" s="36"/>
      <c r="KR5" s="36"/>
      <c r="KS5" s="36">
        <v>2</v>
      </c>
      <c r="KT5" s="36"/>
      <c r="KU5" s="36"/>
      <c r="KV5" s="36"/>
      <c r="KW5" s="36">
        <v>3</v>
      </c>
      <c r="KX5" s="36"/>
      <c r="KY5" s="36"/>
      <c r="KZ5" s="36"/>
      <c r="LA5" s="36"/>
      <c r="LB5" s="36"/>
      <c r="LC5" s="36"/>
      <c r="LD5" s="36"/>
      <c r="LE5" s="36">
        <v>4</v>
      </c>
      <c r="LF5" s="36"/>
      <c r="LG5" s="36"/>
      <c r="LH5" s="36"/>
      <c r="LI5" s="36">
        <v>5</v>
      </c>
      <c r="LJ5" s="36"/>
      <c r="LK5" s="36"/>
      <c r="LL5" s="36"/>
      <c r="LM5" s="36"/>
      <c r="LN5" s="36"/>
      <c r="LO5" s="36"/>
      <c r="LP5" s="36"/>
      <c r="LQ5" s="51"/>
      <c r="LR5" s="89"/>
      <c r="LS5" s="41"/>
      <c r="LT5" s="93"/>
    </row>
    <row r="6" spans="1:332" s="28" customFormat="1" ht="18" customHeight="1" x14ac:dyDescent="0.45">
      <c r="A6" s="71"/>
      <c r="B6" s="72"/>
      <c r="C6" s="71"/>
      <c r="D6" s="71"/>
      <c r="E6" s="71"/>
      <c r="F6" s="91"/>
      <c r="G6" s="74"/>
      <c r="H6" s="76"/>
      <c r="I6" s="77"/>
      <c r="J6" s="78"/>
      <c r="K6" s="80"/>
      <c r="L6" s="80"/>
      <c r="M6" s="90" t="s">
        <v>58</v>
      </c>
      <c r="N6" s="90"/>
      <c r="O6" s="90"/>
      <c r="P6" s="90"/>
      <c r="Q6" s="57" t="s">
        <v>59</v>
      </c>
      <c r="R6" s="58"/>
      <c r="S6" s="58"/>
      <c r="T6" s="59"/>
      <c r="U6" s="57" t="s">
        <v>60</v>
      </c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9"/>
      <c r="AK6" s="57" t="s">
        <v>61</v>
      </c>
      <c r="AL6" s="58"/>
      <c r="AM6" s="58"/>
      <c r="AN6" s="59"/>
      <c r="AO6" s="37" t="s">
        <v>62</v>
      </c>
      <c r="AP6" s="38"/>
      <c r="AQ6" s="38"/>
      <c r="AR6" s="39"/>
      <c r="AS6" s="37" t="s">
        <v>64</v>
      </c>
      <c r="AT6" s="38"/>
      <c r="AU6" s="38"/>
      <c r="AV6" s="39"/>
      <c r="AW6" s="37" t="s">
        <v>63</v>
      </c>
      <c r="AX6" s="38"/>
      <c r="AY6" s="38"/>
      <c r="AZ6" s="39"/>
      <c r="BA6" s="45"/>
      <c r="BB6" s="48"/>
      <c r="BC6" s="51"/>
      <c r="BD6" s="57" t="s">
        <v>65</v>
      </c>
      <c r="BE6" s="58"/>
      <c r="BF6" s="58"/>
      <c r="BG6" s="59"/>
      <c r="BH6" s="57" t="s">
        <v>106</v>
      </c>
      <c r="BI6" s="58"/>
      <c r="BJ6" s="58"/>
      <c r="BK6" s="58"/>
      <c r="BL6" s="58"/>
      <c r="BM6" s="58"/>
      <c r="BN6" s="58"/>
      <c r="BO6" s="58"/>
      <c r="BP6" s="59"/>
      <c r="BQ6" s="37" t="s">
        <v>101</v>
      </c>
      <c r="BR6" s="38"/>
      <c r="BS6" s="38"/>
      <c r="BT6" s="39"/>
      <c r="BU6" s="37" t="s">
        <v>66</v>
      </c>
      <c r="BV6" s="38"/>
      <c r="BW6" s="38"/>
      <c r="BX6" s="39"/>
      <c r="BY6" s="45"/>
      <c r="BZ6" s="48"/>
      <c r="CA6" s="51"/>
      <c r="CB6" s="57" t="s">
        <v>103</v>
      </c>
      <c r="CC6" s="58"/>
      <c r="CD6" s="58"/>
      <c r="CE6" s="58"/>
      <c r="CF6" s="59"/>
      <c r="CG6" s="57" t="s">
        <v>67</v>
      </c>
      <c r="CH6" s="58"/>
      <c r="CI6" s="58"/>
      <c r="CJ6" s="58"/>
      <c r="CK6" s="58"/>
      <c r="CL6" s="58"/>
      <c r="CM6" s="58"/>
      <c r="CN6" s="58"/>
      <c r="CO6" s="59"/>
      <c r="CP6" s="37" t="s">
        <v>68</v>
      </c>
      <c r="CQ6" s="38"/>
      <c r="CR6" s="38"/>
      <c r="CS6" s="39"/>
      <c r="CT6" s="37" t="s">
        <v>69</v>
      </c>
      <c r="CU6" s="38"/>
      <c r="CV6" s="38"/>
      <c r="CW6" s="39"/>
      <c r="CX6" s="37" t="s">
        <v>70</v>
      </c>
      <c r="CY6" s="38"/>
      <c r="CZ6" s="38"/>
      <c r="DA6" s="39"/>
      <c r="DB6" s="45"/>
      <c r="DC6" s="48"/>
      <c r="DD6" s="51"/>
      <c r="DE6" s="37" t="s">
        <v>71</v>
      </c>
      <c r="DF6" s="38"/>
      <c r="DG6" s="38"/>
      <c r="DH6" s="38"/>
      <c r="DI6" s="38"/>
      <c r="DJ6" s="38"/>
      <c r="DK6" s="38"/>
      <c r="DL6" s="39"/>
      <c r="DM6" s="37" t="s">
        <v>72</v>
      </c>
      <c r="DN6" s="38"/>
      <c r="DO6" s="38"/>
      <c r="DP6" s="39"/>
      <c r="DQ6" s="37" t="s">
        <v>73</v>
      </c>
      <c r="DR6" s="38"/>
      <c r="DS6" s="38"/>
      <c r="DT6" s="38"/>
      <c r="DU6" s="38"/>
      <c r="DV6" s="38"/>
      <c r="DW6" s="38"/>
      <c r="DX6" s="39"/>
      <c r="DY6" s="37" t="s">
        <v>74</v>
      </c>
      <c r="DZ6" s="38"/>
      <c r="EA6" s="38"/>
      <c r="EB6" s="39"/>
      <c r="EC6" s="37" t="s">
        <v>75</v>
      </c>
      <c r="ED6" s="38"/>
      <c r="EE6" s="38"/>
      <c r="EF6" s="38"/>
      <c r="EG6" s="38"/>
      <c r="EH6" s="38"/>
      <c r="EI6" s="38"/>
      <c r="EJ6" s="39"/>
      <c r="EK6" s="51"/>
      <c r="EL6" s="85"/>
      <c r="EM6" s="57" t="s">
        <v>76</v>
      </c>
      <c r="EN6" s="58"/>
      <c r="EO6" s="58"/>
      <c r="EP6" s="59"/>
      <c r="EQ6" s="57" t="s">
        <v>77</v>
      </c>
      <c r="ER6" s="58"/>
      <c r="ES6" s="58"/>
      <c r="ET6" s="58"/>
      <c r="EU6" s="58"/>
      <c r="EV6" s="58"/>
      <c r="EW6" s="59"/>
      <c r="EX6" s="57" t="s">
        <v>79</v>
      </c>
      <c r="EY6" s="58"/>
      <c r="EZ6" s="58"/>
      <c r="FA6" s="59"/>
      <c r="FB6" s="57" t="s">
        <v>80</v>
      </c>
      <c r="FC6" s="58"/>
      <c r="FD6" s="58"/>
      <c r="FE6" s="59"/>
      <c r="FF6" s="57" t="s">
        <v>81</v>
      </c>
      <c r="FG6" s="58"/>
      <c r="FH6" s="58"/>
      <c r="FI6" s="59"/>
      <c r="FJ6" s="57" t="s">
        <v>82</v>
      </c>
      <c r="FK6" s="58"/>
      <c r="FL6" s="58"/>
      <c r="FM6" s="58"/>
      <c r="FN6" s="59"/>
      <c r="FO6" s="57" t="s">
        <v>83</v>
      </c>
      <c r="FP6" s="58"/>
      <c r="FQ6" s="58"/>
      <c r="FR6" s="59"/>
      <c r="FS6" s="37" t="s">
        <v>102</v>
      </c>
      <c r="FT6" s="38"/>
      <c r="FU6" s="38"/>
      <c r="FV6" s="39"/>
      <c r="FW6" s="37" t="s">
        <v>84</v>
      </c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9"/>
      <c r="GI6" s="37" t="s">
        <v>85</v>
      </c>
      <c r="GJ6" s="38"/>
      <c r="GK6" s="38"/>
      <c r="GL6" s="39"/>
      <c r="GM6" s="37" t="s">
        <v>86</v>
      </c>
      <c r="GN6" s="38"/>
      <c r="GO6" s="38"/>
      <c r="GP6" s="38"/>
      <c r="GQ6" s="38"/>
      <c r="GR6" s="38"/>
      <c r="GS6" s="38"/>
      <c r="GT6" s="39"/>
      <c r="GU6" s="37" t="s">
        <v>87</v>
      </c>
      <c r="GV6" s="38"/>
      <c r="GW6" s="38"/>
      <c r="GX6" s="39"/>
      <c r="GY6" s="37" t="s">
        <v>88</v>
      </c>
      <c r="GZ6" s="38"/>
      <c r="HA6" s="38"/>
      <c r="HB6" s="39"/>
      <c r="HC6" s="37" t="s">
        <v>89</v>
      </c>
      <c r="HD6" s="38"/>
      <c r="HE6" s="38"/>
      <c r="HF6" s="39"/>
      <c r="HG6" s="37" t="s">
        <v>90</v>
      </c>
      <c r="HH6" s="38"/>
      <c r="HI6" s="38"/>
      <c r="HJ6" s="39"/>
      <c r="HK6" s="37" t="s">
        <v>91</v>
      </c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9"/>
      <c r="HX6" s="45"/>
      <c r="HY6" s="48"/>
      <c r="HZ6" s="51"/>
      <c r="IA6" s="57" t="s">
        <v>92</v>
      </c>
      <c r="IB6" s="58"/>
      <c r="IC6" s="58"/>
      <c r="ID6" s="59"/>
      <c r="IE6" s="57" t="s">
        <v>93</v>
      </c>
      <c r="IF6" s="58"/>
      <c r="IG6" s="58"/>
      <c r="IH6" s="59"/>
      <c r="II6" s="57" t="s">
        <v>94</v>
      </c>
      <c r="IJ6" s="58"/>
      <c r="IK6" s="58"/>
      <c r="IL6" s="58"/>
      <c r="IM6" s="59"/>
      <c r="IN6" s="37" t="s">
        <v>95</v>
      </c>
      <c r="IO6" s="38"/>
      <c r="IP6" s="38"/>
      <c r="IQ6" s="39"/>
      <c r="IR6" s="37" t="s">
        <v>96</v>
      </c>
      <c r="IS6" s="38"/>
      <c r="IT6" s="38"/>
      <c r="IU6" s="39"/>
      <c r="IV6" s="37" t="s">
        <v>97</v>
      </c>
      <c r="IW6" s="38"/>
      <c r="IX6" s="38"/>
      <c r="IY6" s="39"/>
      <c r="IZ6" s="45"/>
      <c r="JA6" s="48"/>
      <c r="JB6" s="51"/>
      <c r="JC6" s="57" t="s">
        <v>98</v>
      </c>
      <c r="JD6" s="58"/>
      <c r="JE6" s="58"/>
      <c r="JF6" s="58"/>
      <c r="JG6" s="59"/>
      <c r="JH6" s="57" t="s">
        <v>104</v>
      </c>
      <c r="JI6" s="58"/>
      <c r="JJ6" s="58"/>
      <c r="JK6" s="58"/>
      <c r="JL6" s="58"/>
      <c r="JM6" s="59"/>
      <c r="JN6" s="57" t="s">
        <v>105</v>
      </c>
      <c r="JO6" s="58"/>
      <c r="JP6" s="58"/>
      <c r="JQ6" s="59"/>
      <c r="JR6" s="37" t="s">
        <v>99</v>
      </c>
      <c r="JS6" s="38"/>
      <c r="JT6" s="38"/>
      <c r="JU6" s="38"/>
      <c r="JV6" s="38"/>
      <c r="JW6" s="38"/>
      <c r="JX6" s="38"/>
      <c r="JY6" s="39"/>
      <c r="JZ6" s="37" t="s">
        <v>100</v>
      </c>
      <c r="KA6" s="38"/>
      <c r="KB6" s="38"/>
      <c r="KC6" s="38"/>
      <c r="KD6" s="38"/>
      <c r="KE6" s="38"/>
      <c r="KF6" s="38"/>
      <c r="KG6" s="39"/>
      <c r="KH6" s="45"/>
      <c r="KI6" s="48"/>
      <c r="KJ6" s="51"/>
      <c r="KK6" s="37" t="s">
        <v>71</v>
      </c>
      <c r="KL6" s="38"/>
      <c r="KM6" s="38"/>
      <c r="KN6" s="38"/>
      <c r="KO6" s="38"/>
      <c r="KP6" s="38"/>
      <c r="KQ6" s="38"/>
      <c r="KR6" s="39"/>
      <c r="KS6" s="37" t="s">
        <v>72</v>
      </c>
      <c r="KT6" s="38"/>
      <c r="KU6" s="38"/>
      <c r="KV6" s="39"/>
      <c r="KW6" s="37" t="s">
        <v>73</v>
      </c>
      <c r="KX6" s="38"/>
      <c r="KY6" s="38"/>
      <c r="KZ6" s="38"/>
      <c r="LA6" s="38"/>
      <c r="LB6" s="38"/>
      <c r="LC6" s="38"/>
      <c r="LD6" s="39"/>
      <c r="LE6" s="37" t="s">
        <v>74</v>
      </c>
      <c r="LF6" s="38"/>
      <c r="LG6" s="38"/>
      <c r="LH6" s="39"/>
      <c r="LI6" s="37" t="s">
        <v>75</v>
      </c>
      <c r="LJ6" s="38"/>
      <c r="LK6" s="38"/>
      <c r="LL6" s="38"/>
      <c r="LM6" s="38"/>
      <c r="LN6" s="38"/>
      <c r="LO6" s="38"/>
      <c r="LP6" s="39"/>
      <c r="LQ6" s="51"/>
      <c r="LR6" s="89"/>
      <c r="LS6" s="41"/>
      <c r="LT6" s="93"/>
    </row>
    <row r="7" spans="1:332" s="3" customFormat="1" ht="18" customHeight="1" x14ac:dyDescent="0.45">
      <c r="A7" s="71"/>
      <c r="B7" s="72"/>
      <c r="C7" s="71"/>
      <c r="D7" s="71"/>
      <c r="E7" s="71"/>
      <c r="F7" s="91"/>
      <c r="G7" s="74"/>
      <c r="H7" s="76"/>
      <c r="I7" s="77"/>
      <c r="J7" s="78"/>
      <c r="K7" s="80"/>
      <c r="L7" s="80"/>
      <c r="M7" s="42" t="s">
        <v>12</v>
      </c>
      <c r="N7" s="42" t="s">
        <v>13</v>
      </c>
      <c r="O7" s="42" t="s">
        <v>14</v>
      </c>
      <c r="P7" s="42" t="s">
        <v>15</v>
      </c>
      <c r="Q7" s="42" t="s">
        <v>12</v>
      </c>
      <c r="R7" s="42" t="s">
        <v>13</v>
      </c>
      <c r="S7" s="42" t="s">
        <v>14</v>
      </c>
      <c r="T7" s="42" t="s">
        <v>15</v>
      </c>
      <c r="U7" s="42" t="s">
        <v>12</v>
      </c>
      <c r="V7" s="42"/>
      <c r="W7" s="42"/>
      <c r="X7" s="42"/>
      <c r="Y7" s="42" t="s">
        <v>13</v>
      </c>
      <c r="Z7" s="42"/>
      <c r="AA7" s="42"/>
      <c r="AB7" s="42"/>
      <c r="AC7" s="42" t="s">
        <v>14</v>
      </c>
      <c r="AD7" s="42"/>
      <c r="AE7" s="42"/>
      <c r="AF7" s="42"/>
      <c r="AG7" s="42" t="s">
        <v>15</v>
      </c>
      <c r="AH7" s="42"/>
      <c r="AI7" s="42"/>
      <c r="AJ7" s="42"/>
      <c r="AK7" s="42" t="s">
        <v>12</v>
      </c>
      <c r="AL7" s="42" t="s">
        <v>13</v>
      </c>
      <c r="AM7" s="42" t="s">
        <v>14</v>
      </c>
      <c r="AN7" s="42" t="s">
        <v>15</v>
      </c>
      <c r="AO7" s="36" t="s">
        <v>12</v>
      </c>
      <c r="AP7" s="36" t="s">
        <v>13</v>
      </c>
      <c r="AQ7" s="36" t="s">
        <v>14</v>
      </c>
      <c r="AR7" s="36" t="s">
        <v>15</v>
      </c>
      <c r="AS7" s="36" t="s">
        <v>12</v>
      </c>
      <c r="AT7" s="36" t="s">
        <v>13</v>
      </c>
      <c r="AU7" s="36" t="s">
        <v>14</v>
      </c>
      <c r="AV7" s="36" t="s">
        <v>15</v>
      </c>
      <c r="AW7" s="36" t="s">
        <v>12</v>
      </c>
      <c r="AX7" s="36" t="s">
        <v>13</v>
      </c>
      <c r="AY7" s="36" t="s">
        <v>14</v>
      </c>
      <c r="AZ7" s="36" t="s">
        <v>15</v>
      </c>
      <c r="BA7" s="45"/>
      <c r="BB7" s="48"/>
      <c r="BC7" s="51"/>
      <c r="BD7" s="42" t="s">
        <v>12</v>
      </c>
      <c r="BE7" s="42" t="s">
        <v>13</v>
      </c>
      <c r="BF7" s="42" t="s">
        <v>14</v>
      </c>
      <c r="BG7" s="42" t="s">
        <v>15</v>
      </c>
      <c r="BH7" s="42" t="s">
        <v>12</v>
      </c>
      <c r="BI7" s="42"/>
      <c r="BJ7" s="42"/>
      <c r="BK7" s="42" t="s">
        <v>13</v>
      </c>
      <c r="BL7" s="42"/>
      <c r="BM7" s="42"/>
      <c r="BN7" s="42" t="s">
        <v>14</v>
      </c>
      <c r="BO7" s="42" t="s">
        <v>15</v>
      </c>
      <c r="BP7" s="42" t="s">
        <v>37</v>
      </c>
      <c r="BQ7" s="36" t="s">
        <v>12</v>
      </c>
      <c r="BR7" s="36" t="s">
        <v>13</v>
      </c>
      <c r="BS7" s="36" t="s">
        <v>14</v>
      </c>
      <c r="BT7" s="36" t="s">
        <v>15</v>
      </c>
      <c r="BU7" s="36" t="s">
        <v>12</v>
      </c>
      <c r="BV7" s="36" t="s">
        <v>13</v>
      </c>
      <c r="BW7" s="36" t="s">
        <v>14</v>
      </c>
      <c r="BX7" s="36" t="s">
        <v>15</v>
      </c>
      <c r="BY7" s="45"/>
      <c r="BZ7" s="48"/>
      <c r="CA7" s="51"/>
      <c r="CB7" s="42" t="s">
        <v>12</v>
      </c>
      <c r="CC7" s="42" t="s">
        <v>13</v>
      </c>
      <c r="CD7" s="42" t="s">
        <v>14</v>
      </c>
      <c r="CE7" s="42" t="s">
        <v>15</v>
      </c>
      <c r="CF7" s="42" t="s">
        <v>37</v>
      </c>
      <c r="CG7" s="42" t="s">
        <v>12</v>
      </c>
      <c r="CH7" s="42" t="s">
        <v>13</v>
      </c>
      <c r="CI7" s="42" t="s">
        <v>14</v>
      </c>
      <c r="CJ7" s="42"/>
      <c r="CK7" s="42"/>
      <c r="CL7" s="42"/>
      <c r="CM7" s="42"/>
      <c r="CN7" s="42" t="s">
        <v>15</v>
      </c>
      <c r="CO7" s="42" t="s">
        <v>37</v>
      </c>
      <c r="CP7" s="36" t="s">
        <v>12</v>
      </c>
      <c r="CQ7" s="36" t="s">
        <v>13</v>
      </c>
      <c r="CR7" s="36" t="s">
        <v>14</v>
      </c>
      <c r="CS7" s="36" t="s">
        <v>15</v>
      </c>
      <c r="CT7" s="36" t="s">
        <v>12</v>
      </c>
      <c r="CU7" s="36" t="s">
        <v>13</v>
      </c>
      <c r="CV7" s="36" t="s">
        <v>14</v>
      </c>
      <c r="CW7" s="36" t="s">
        <v>15</v>
      </c>
      <c r="CX7" s="36" t="s">
        <v>12</v>
      </c>
      <c r="CY7" s="36" t="s">
        <v>13</v>
      </c>
      <c r="CZ7" s="36" t="s">
        <v>14</v>
      </c>
      <c r="DA7" s="36" t="s">
        <v>15</v>
      </c>
      <c r="DB7" s="45"/>
      <c r="DC7" s="48"/>
      <c r="DD7" s="51"/>
      <c r="DE7" s="36" t="s">
        <v>12</v>
      </c>
      <c r="DF7" s="36"/>
      <c r="DG7" s="36"/>
      <c r="DH7" s="36"/>
      <c r="DI7" s="36" t="s">
        <v>13</v>
      </c>
      <c r="DJ7" s="36"/>
      <c r="DK7" s="36"/>
      <c r="DL7" s="36"/>
      <c r="DM7" s="36" t="s">
        <v>12</v>
      </c>
      <c r="DN7" s="36" t="s">
        <v>13</v>
      </c>
      <c r="DO7" s="36" t="s">
        <v>14</v>
      </c>
      <c r="DP7" s="36" t="s">
        <v>15</v>
      </c>
      <c r="DQ7" s="36" t="s">
        <v>12</v>
      </c>
      <c r="DR7" s="36"/>
      <c r="DS7" s="36"/>
      <c r="DT7" s="36"/>
      <c r="DU7" s="36" t="s">
        <v>13</v>
      </c>
      <c r="DV7" s="36"/>
      <c r="DW7" s="36"/>
      <c r="DX7" s="36"/>
      <c r="DY7" s="36" t="s">
        <v>12</v>
      </c>
      <c r="DZ7" s="36" t="s">
        <v>13</v>
      </c>
      <c r="EA7" s="36" t="s">
        <v>14</v>
      </c>
      <c r="EB7" s="36" t="s">
        <v>15</v>
      </c>
      <c r="EC7" s="36" t="s">
        <v>12</v>
      </c>
      <c r="ED7" s="36"/>
      <c r="EE7" s="36"/>
      <c r="EF7" s="36"/>
      <c r="EG7" s="36" t="s">
        <v>13</v>
      </c>
      <c r="EH7" s="36"/>
      <c r="EI7" s="36"/>
      <c r="EJ7" s="36"/>
      <c r="EK7" s="51"/>
      <c r="EL7" s="85"/>
      <c r="EM7" s="42" t="s">
        <v>12</v>
      </c>
      <c r="EN7" s="42" t="s">
        <v>13</v>
      </c>
      <c r="EO7" s="42" t="s">
        <v>14</v>
      </c>
      <c r="EP7" s="42" t="s">
        <v>15</v>
      </c>
      <c r="EQ7" s="42" t="s">
        <v>12</v>
      </c>
      <c r="ER7" s="42" t="s">
        <v>13</v>
      </c>
      <c r="ES7" s="42" t="s">
        <v>14</v>
      </c>
      <c r="ET7" s="42"/>
      <c r="EU7" s="42"/>
      <c r="EV7" s="42"/>
      <c r="EW7" s="42" t="s">
        <v>15</v>
      </c>
      <c r="EX7" s="42" t="s">
        <v>12</v>
      </c>
      <c r="EY7" s="42" t="s">
        <v>13</v>
      </c>
      <c r="EZ7" s="42" t="s">
        <v>14</v>
      </c>
      <c r="FA7" s="42" t="s">
        <v>15</v>
      </c>
      <c r="FB7" s="42" t="s">
        <v>12</v>
      </c>
      <c r="FC7" s="42" t="s">
        <v>13</v>
      </c>
      <c r="FD7" s="42" t="s">
        <v>14</v>
      </c>
      <c r="FE7" s="42" t="s">
        <v>15</v>
      </c>
      <c r="FF7" s="42" t="s">
        <v>12</v>
      </c>
      <c r="FG7" s="42" t="s">
        <v>13</v>
      </c>
      <c r="FH7" s="42" t="s">
        <v>14</v>
      </c>
      <c r="FI7" s="42" t="s">
        <v>15</v>
      </c>
      <c r="FJ7" s="42" t="s">
        <v>12</v>
      </c>
      <c r="FK7" s="42" t="s">
        <v>13</v>
      </c>
      <c r="FL7" s="42" t="s">
        <v>14</v>
      </c>
      <c r="FM7" s="42" t="s">
        <v>15</v>
      </c>
      <c r="FN7" s="42" t="s">
        <v>37</v>
      </c>
      <c r="FO7" s="42" t="s">
        <v>12</v>
      </c>
      <c r="FP7" s="42" t="s">
        <v>13</v>
      </c>
      <c r="FQ7" s="42" t="s">
        <v>14</v>
      </c>
      <c r="FR7" s="42" t="s">
        <v>15</v>
      </c>
      <c r="FS7" s="36" t="s">
        <v>12</v>
      </c>
      <c r="FT7" s="36" t="s">
        <v>13</v>
      </c>
      <c r="FU7" s="36" t="s">
        <v>14</v>
      </c>
      <c r="FV7" s="36" t="s">
        <v>15</v>
      </c>
      <c r="FW7" s="36" t="s">
        <v>12</v>
      </c>
      <c r="FX7" s="36"/>
      <c r="FY7" s="36"/>
      <c r="FZ7" s="36"/>
      <c r="GA7" s="36" t="s">
        <v>13</v>
      </c>
      <c r="GB7" s="36"/>
      <c r="GC7" s="36"/>
      <c r="GD7" s="36"/>
      <c r="GE7" s="36" t="s">
        <v>14</v>
      </c>
      <c r="GF7" s="36"/>
      <c r="GG7" s="36"/>
      <c r="GH7" s="36"/>
      <c r="GI7" s="36" t="s">
        <v>12</v>
      </c>
      <c r="GJ7" s="36" t="s">
        <v>13</v>
      </c>
      <c r="GK7" s="36" t="s">
        <v>14</v>
      </c>
      <c r="GL7" s="36" t="s">
        <v>15</v>
      </c>
      <c r="GM7" s="36" t="s">
        <v>12</v>
      </c>
      <c r="GN7" s="36"/>
      <c r="GO7" s="36"/>
      <c r="GP7" s="36"/>
      <c r="GQ7" s="36" t="s">
        <v>13</v>
      </c>
      <c r="GR7" s="36"/>
      <c r="GS7" s="36"/>
      <c r="GT7" s="36"/>
      <c r="GU7" s="36" t="s">
        <v>12</v>
      </c>
      <c r="GV7" s="36" t="s">
        <v>13</v>
      </c>
      <c r="GW7" s="36" t="s">
        <v>14</v>
      </c>
      <c r="GX7" s="36" t="s">
        <v>15</v>
      </c>
      <c r="GY7" s="36" t="s">
        <v>12</v>
      </c>
      <c r="GZ7" s="36" t="s">
        <v>13</v>
      </c>
      <c r="HA7" s="36" t="s">
        <v>14</v>
      </c>
      <c r="HB7" s="36" t="s">
        <v>15</v>
      </c>
      <c r="HC7" s="36" t="s">
        <v>12</v>
      </c>
      <c r="HD7" s="36" t="s">
        <v>13</v>
      </c>
      <c r="HE7" s="36" t="s">
        <v>14</v>
      </c>
      <c r="HF7" s="36" t="s">
        <v>15</v>
      </c>
      <c r="HG7" s="36" t="s">
        <v>12</v>
      </c>
      <c r="HH7" s="36" t="s">
        <v>13</v>
      </c>
      <c r="HI7" s="36" t="s">
        <v>14</v>
      </c>
      <c r="HJ7" s="36" t="s">
        <v>15</v>
      </c>
      <c r="HK7" s="36" t="s">
        <v>12</v>
      </c>
      <c r="HL7" s="36"/>
      <c r="HM7" s="36"/>
      <c r="HN7" s="36"/>
      <c r="HO7" s="36" t="s">
        <v>13</v>
      </c>
      <c r="HP7" s="36"/>
      <c r="HQ7" s="36"/>
      <c r="HR7" s="36"/>
      <c r="HS7" s="36" t="s">
        <v>14</v>
      </c>
      <c r="HT7" s="36"/>
      <c r="HU7" s="36"/>
      <c r="HV7" s="36"/>
      <c r="HW7" s="54" t="s">
        <v>15</v>
      </c>
      <c r="HX7" s="45"/>
      <c r="HY7" s="48"/>
      <c r="HZ7" s="51"/>
      <c r="IA7" s="42" t="s">
        <v>12</v>
      </c>
      <c r="IB7" s="42" t="s">
        <v>13</v>
      </c>
      <c r="IC7" s="42" t="s">
        <v>14</v>
      </c>
      <c r="ID7" s="42" t="s">
        <v>15</v>
      </c>
      <c r="IE7" s="42" t="s">
        <v>12</v>
      </c>
      <c r="IF7" s="42" t="s">
        <v>13</v>
      </c>
      <c r="IG7" s="42" t="s">
        <v>14</v>
      </c>
      <c r="IH7" s="42" t="s">
        <v>15</v>
      </c>
      <c r="II7" s="42" t="s">
        <v>12</v>
      </c>
      <c r="IJ7" s="42" t="s">
        <v>13</v>
      </c>
      <c r="IK7" s="42" t="s">
        <v>14</v>
      </c>
      <c r="IL7" s="42" t="s">
        <v>15</v>
      </c>
      <c r="IM7" s="42" t="s">
        <v>37</v>
      </c>
      <c r="IN7" s="36" t="s">
        <v>12</v>
      </c>
      <c r="IO7" s="36" t="s">
        <v>13</v>
      </c>
      <c r="IP7" s="36" t="s">
        <v>14</v>
      </c>
      <c r="IQ7" s="36" t="s">
        <v>15</v>
      </c>
      <c r="IR7" s="36" t="s">
        <v>12</v>
      </c>
      <c r="IS7" s="36" t="s">
        <v>13</v>
      </c>
      <c r="IT7" s="36" t="s">
        <v>14</v>
      </c>
      <c r="IU7" s="36" t="s">
        <v>15</v>
      </c>
      <c r="IV7" s="36" t="s">
        <v>12</v>
      </c>
      <c r="IW7" s="36" t="s">
        <v>13</v>
      </c>
      <c r="IX7" s="36" t="s">
        <v>14</v>
      </c>
      <c r="IY7" s="36" t="s">
        <v>15</v>
      </c>
      <c r="IZ7" s="45"/>
      <c r="JA7" s="48"/>
      <c r="JB7" s="51"/>
      <c r="JC7" s="42" t="s">
        <v>12</v>
      </c>
      <c r="JD7" s="42" t="s">
        <v>13</v>
      </c>
      <c r="JE7" s="42" t="s">
        <v>14</v>
      </c>
      <c r="JF7" s="42" t="s">
        <v>15</v>
      </c>
      <c r="JG7" s="42" t="s">
        <v>37</v>
      </c>
      <c r="JH7" s="42" t="s">
        <v>12</v>
      </c>
      <c r="JI7" s="42" t="s">
        <v>13</v>
      </c>
      <c r="JJ7" s="42"/>
      <c r="JK7" s="42"/>
      <c r="JL7" s="42" t="s">
        <v>14</v>
      </c>
      <c r="JM7" s="42" t="s">
        <v>15</v>
      </c>
      <c r="JN7" s="42" t="s">
        <v>12</v>
      </c>
      <c r="JO7" s="42" t="s">
        <v>13</v>
      </c>
      <c r="JP7" s="42" t="s">
        <v>14</v>
      </c>
      <c r="JQ7" s="42" t="s">
        <v>15</v>
      </c>
      <c r="JR7" s="36" t="s">
        <v>12</v>
      </c>
      <c r="JS7" s="36"/>
      <c r="JT7" s="36"/>
      <c r="JU7" s="36"/>
      <c r="JV7" s="36" t="s">
        <v>13</v>
      </c>
      <c r="JW7" s="36"/>
      <c r="JX7" s="36"/>
      <c r="JY7" s="36"/>
      <c r="JZ7" s="36" t="s">
        <v>12</v>
      </c>
      <c r="KA7" s="36"/>
      <c r="KB7" s="36"/>
      <c r="KC7" s="36"/>
      <c r="KD7" s="36" t="s">
        <v>13</v>
      </c>
      <c r="KE7" s="36"/>
      <c r="KF7" s="36"/>
      <c r="KG7" s="36"/>
      <c r="KH7" s="45"/>
      <c r="KI7" s="48"/>
      <c r="KJ7" s="51"/>
      <c r="KK7" s="36" t="s">
        <v>12</v>
      </c>
      <c r="KL7" s="36"/>
      <c r="KM7" s="36"/>
      <c r="KN7" s="36"/>
      <c r="KO7" s="36" t="s">
        <v>13</v>
      </c>
      <c r="KP7" s="36"/>
      <c r="KQ7" s="36"/>
      <c r="KR7" s="36"/>
      <c r="KS7" s="36" t="s">
        <v>12</v>
      </c>
      <c r="KT7" s="36" t="s">
        <v>13</v>
      </c>
      <c r="KU7" s="36" t="s">
        <v>14</v>
      </c>
      <c r="KV7" s="36" t="s">
        <v>15</v>
      </c>
      <c r="KW7" s="36" t="s">
        <v>12</v>
      </c>
      <c r="KX7" s="36"/>
      <c r="KY7" s="36"/>
      <c r="KZ7" s="36"/>
      <c r="LA7" s="36" t="s">
        <v>13</v>
      </c>
      <c r="LB7" s="36"/>
      <c r="LC7" s="36"/>
      <c r="LD7" s="36"/>
      <c r="LE7" s="36" t="s">
        <v>12</v>
      </c>
      <c r="LF7" s="36" t="s">
        <v>13</v>
      </c>
      <c r="LG7" s="36" t="s">
        <v>14</v>
      </c>
      <c r="LH7" s="36" t="s">
        <v>15</v>
      </c>
      <c r="LI7" s="36" t="s">
        <v>12</v>
      </c>
      <c r="LJ7" s="36"/>
      <c r="LK7" s="36"/>
      <c r="LL7" s="36"/>
      <c r="LM7" s="36" t="s">
        <v>13</v>
      </c>
      <c r="LN7" s="36"/>
      <c r="LO7" s="36"/>
      <c r="LP7" s="36"/>
      <c r="LQ7" s="51"/>
      <c r="LR7" s="89"/>
      <c r="LS7" s="41"/>
      <c r="LT7" s="93"/>
    </row>
    <row r="8" spans="1:332" s="3" customFormat="1" ht="18" customHeight="1" x14ac:dyDescent="0.45">
      <c r="A8" s="71"/>
      <c r="B8" s="72"/>
      <c r="C8" s="71"/>
      <c r="D8" s="71"/>
      <c r="E8" s="71"/>
      <c r="F8" s="91"/>
      <c r="G8" s="75"/>
      <c r="H8" s="76"/>
      <c r="I8" s="77"/>
      <c r="J8" s="78"/>
      <c r="K8" s="81"/>
      <c r="L8" s="81"/>
      <c r="M8" s="42"/>
      <c r="N8" s="42"/>
      <c r="O8" s="42"/>
      <c r="P8" s="42"/>
      <c r="Q8" s="42"/>
      <c r="R8" s="42"/>
      <c r="S8" s="42"/>
      <c r="T8" s="42"/>
      <c r="U8" s="31" t="s">
        <v>16</v>
      </c>
      <c r="V8" s="31" t="s">
        <v>17</v>
      </c>
      <c r="W8" s="31" t="s">
        <v>18</v>
      </c>
      <c r="X8" s="31" t="s">
        <v>19</v>
      </c>
      <c r="Y8" s="31" t="s">
        <v>16</v>
      </c>
      <c r="Z8" s="31" t="s">
        <v>17</v>
      </c>
      <c r="AA8" s="31" t="s">
        <v>18</v>
      </c>
      <c r="AB8" s="31" t="s">
        <v>19</v>
      </c>
      <c r="AC8" s="31" t="s">
        <v>16</v>
      </c>
      <c r="AD8" s="31" t="s">
        <v>17</v>
      </c>
      <c r="AE8" s="31" t="s">
        <v>18</v>
      </c>
      <c r="AF8" s="31" t="s">
        <v>19</v>
      </c>
      <c r="AG8" s="31" t="s">
        <v>16</v>
      </c>
      <c r="AH8" s="31" t="s">
        <v>17</v>
      </c>
      <c r="AI8" s="31" t="s">
        <v>18</v>
      </c>
      <c r="AJ8" s="31" t="s">
        <v>19</v>
      </c>
      <c r="AK8" s="42"/>
      <c r="AL8" s="42"/>
      <c r="AM8" s="42"/>
      <c r="AN8" s="42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46"/>
      <c r="BB8" s="49"/>
      <c r="BC8" s="52"/>
      <c r="BD8" s="42"/>
      <c r="BE8" s="42"/>
      <c r="BF8" s="42"/>
      <c r="BG8" s="42"/>
      <c r="BH8" s="31" t="s">
        <v>16</v>
      </c>
      <c r="BI8" s="31" t="s">
        <v>17</v>
      </c>
      <c r="BJ8" s="31" t="s">
        <v>18</v>
      </c>
      <c r="BK8" s="31" t="s">
        <v>16</v>
      </c>
      <c r="BL8" s="31" t="s">
        <v>17</v>
      </c>
      <c r="BM8" s="31" t="s">
        <v>18</v>
      </c>
      <c r="BN8" s="42"/>
      <c r="BO8" s="42"/>
      <c r="BP8" s="42"/>
      <c r="BQ8" s="36"/>
      <c r="BR8" s="36"/>
      <c r="BS8" s="36"/>
      <c r="BT8" s="36"/>
      <c r="BU8" s="36"/>
      <c r="BV8" s="36"/>
      <c r="BW8" s="36"/>
      <c r="BX8" s="36"/>
      <c r="BY8" s="46"/>
      <c r="BZ8" s="49"/>
      <c r="CA8" s="52"/>
      <c r="CB8" s="42"/>
      <c r="CC8" s="42"/>
      <c r="CD8" s="42"/>
      <c r="CE8" s="42"/>
      <c r="CF8" s="42"/>
      <c r="CG8" s="42"/>
      <c r="CH8" s="42"/>
      <c r="CI8" s="31" t="s">
        <v>16</v>
      </c>
      <c r="CJ8" s="31" t="s">
        <v>17</v>
      </c>
      <c r="CK8" s="31" t="s">
        <v>18</v>
      </c>
      <c r="CL8" s="31" t="s">
        <v>19</v>
      </c>
      <c r="CM8" s="31" t="s">
        <v>38</v>
      </c>
      <c r="CN8" s="42"/>
      <c r="CO8" s="42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46"/>
      <c r="DC8" s="49"/>
      <c r="DD8" s="52"/>
      <c r="DE8" s="32" t="s">
        <v>16</v>
      </c>
      <c r="DF8" s="32" t="s">
        <v>17</v>
      </c>
      <c r="DG8" s="32" t="s">
        <v>18</v>
      </c>
      <c r="DH8" s="32" t="s">
        <v>19</v>
      </c>
      <c r="DI8" s="32" t="s">
        <v>16</v>
      </c>
      <c r="DJ8" s="32" t="s">
        <v>17</v>
      </c>
      <c r="DK8" s="32" t="s">
        <v>18</v>
      </c>
      <c r="DL8" s="32" t="s">
        <v>19</v>
      </c>
      <c r="DM8" s="36"/>
      <c r="DN8" s="36"/>
      <c r="DO8" s="36"/>
      <c r="DP8" s="36"/>
      <c r="DQ8" s="32" t="s">
        <v>16</v>
      </c>
      <c r="DR8" s="32" t="s">
        <v>17</v>
      </c>
      <c r="DS8" s="32" t="s">
        <v>18</v>
      </c>
      <c r="DT8" s="32" t="s">
        <v>19</v>
      </c>
      <c r="DU8" s="32" t="s">
        <v>16</v>
      </c>
      <c r="DV8" s="32" t="s">
        <v>17</v>
      </c>
      <c r="DW8" s="32" t="s">
        <v>18</v>
      </c>
      <c r="DX8" s="32" t="s">
        <v>19</v>
      </c>
      <c r="DY8" s="36"/>
      <c r="DZ8" s="36"/>
      <c r="EA8" s="36"/>
      <c r="EB8" s="36"/>
      <c r="EC8" s="32" t="s">
        <v>16</v>
      </c>
      <c r="ED8" s="32" t="s">
        <v>17</v>
      </c>
      <c r="EE8" s="32" t="s">
        <v>18</v>
      </c>
      <c r="EF8" s="32" t="s">
        <v>19</v>
      </c>
      <c r="EG8" s="32" t="s">
        <v>16</v>
      </c>
      <c r="EH8" s="32" t="s">
        <v>17</v>
      </c>
      <c r="EI8" s="32" t="s">
        <v>18</v>
      </c>
      <c r="EJ8" s="32" t="s">
        <v>19</v>
      </c>
      <c r="EK8" s="52"/>
      <c r="EL8" s="85"/>
      <c r="EM8" s="42"/>
      <c r="EN8" s="42"/>
      <c r="EO8" s="42"/>
      <c r="EP8" s="42"/>
      <c r="EQ8" s="42"/>
      <c r="ER8" s="42"/>
      <c r="ES8" s="31" t="s">
        <v>16</v>
      </c>
      <c r="ET8" s="31" t="s">
        <v>17</v>
      </c>
      <c r="EU8" s="31" t="s">
        <v>18</v>
      </c>
      <c r="EV8" s="31" t="s">
        <v>19</v>
      </c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36"/>
      <c r="FT8" s="36"/>
      <c r="FU8" s="36"/>
      <c r="FV8" s="36"/>
      <c r="FW8" s="32" t="s">
        <v>16</v>
      </c>
      <c r="FX8" s="32" t="s">
        <v>17</v>
      </c>
      <c r="FY8" s="32" t="s">
        <v>18</v>
      </c>
      <c r="FZ8" s="32" t="s">
        <v>19</v>
      </c>
      <c r="GA8" s="32" t="s">
        <v>16</v>
      </c>
      <c r="GB8" s="32" t="s">
        <v>17</v>
      </c>
      <c r="GC8" s="32" t="s">
        <v>18</v>
      </c>
      <c r="GD8" s="32" t="s">
        <v>19</v>
      </c>
      <c r="GE8" s="32" t="s">
        <v>16</v>
      </c>
      <c r="GF8" s="32" t="s">
        <v>17</v>
      </c>
      <c r="GG8" s="32" t="s">
        <v>18</v>
      </c>
      <c r="GH8" s="32" t="s">
        <v>19</v>
      </c>
      <c r="GI8" s="36"/>
      <c r="GJ8" s="36"/>
      <c r="GK8" s="36"/>
      <c r="GL8" s="36"/>
      <c r="GM8" s="32" t="s">
        <v>16</v>
      </c>
      <c r="GN8" s="32" t="s">
        <v>17</v>
      </c>
      <c r="GO8" s="32" t="s">
        <v>18</v>
      </c>
      <c r="GP8" s="32" t="s">
        <v>19</v>
      </c>
      <c r="GQ8" s="32" t="s">
        <v>16</v>
      </c>
      <c r="GR8" s="32" t="s">
        <v>17</v>
      </c>
      <c r="GS8" s="32" t="s">
        <v>18</v>
      </c>
      <c r="GT8" s="32" t="s">
        <v>19</v>
      </c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2" t="s">
        <v>16</v>
      </c>
      <c r="HL8" s="32" t="s">
        <v>17</v>
      </c>
      <c r="HM8" s="32" t="s">
        <v>18</v>
      </c>
      <c r="HN8" s="32" t="s">
        <v>19</v>
      </c>
      <c r="HO8" s="32" t="s">
        <v>16</v>
      </c>
      <c r="HP8" s="32" t="s">
        <v>17</v>
      </c>
      <c r="HQ8" s="32" t="s">
        <v>18</v>
      </c>
      <c r="HR8" s="32" t="s">
        <v>19</v>
      </c>
      <c r="HS8" s="32" t="s">
        <v>16</v>
      </c>
      <c r="HT8" s="32" t="s">
        <v>17</v>
      </c>
      <c r="HU8" s="32" t="s">
        <v>18</v>
      </c>
      <c r="HV8" s="32" t="s">
        <v>19</v>
      </c>
      <c r="HW8" s="55"/>
      <c r="HX8" s="46"/>
      <c r="HY8" s="49"/>
      <c r="HZ8" s="5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36"/>
      <c r="IO8" s="36"/>
      <c r="IP8" s="36"/>
      <c r="IQ8" s="36"/>
      <c r="IR8" s="36"/>
      <c r="IS8" s="36"/>
      <c r="IT8" s="36"/>
      <c r="IU8" s="36"/>
      <c r="IV8" s="36"/>
      <c r="IW8" s="36"/>
      <c r="IX8" s="36"/>
      <c r="IY8" s="36"/>
      <c r="IZ8" s="46"/>
      <c r="JA8" s="49"/>
      <c r="JB8" s="52"/>
      <c r="JC8" s="42"/>
      <c r="JD8" s="42"/>
      <c r="JE8" s="42"/>
      <c r="JF8" s="42"/>
      <c r="JG8" s="42"/>
      <c r="JH8" s="42"/>
      <c r="JI8" s="31" t="s">
        <v>16</v>
      </c>
      <c r="JJ8" s="31" t="s">
        <v>17</v>
      </c>
      <c r="JK8" s="31" t="s">
        <v>18</v>
      </c>
      <c r="JL8" s="42"/>
      <c r="JM8" s="42"/>
      <c r="JN8" s="42"/>
      <c r="JO8" s="42"/>
      <c r="JP8" s="42"/>
      <c r="JQ8" s="42"/>
      <c r="JR8" s="32" t="s">
        <v>16</v>
      </c>
      <c r="JS8" s="32" t="s">
        <v>17</v>
      </c>
      <c r="JT8" s="32" t="s">
        <v>18</v>
      </c>
      <c r="JU8" s="32" t="s">
        <v>19</v>
      </c>
      <c r="JV8" s="32" t="s">
        <v>16</v>
      </c>
      <c r="JW8" s="32" t="s">
        <v>17</v>
      </c>
      <c r="JX8" s="32" t="s">
        <v>18</v>
      </c>
      <c r="JY8" s="32" t="s">
        <v>19</v>
      </c>
      <c r="JZ8" s="32" t="s">
        <v>16</v>
      </c>
      <c r="KA8" s="32" t="s">
        <v>17</v>
      </c>
      <c r="KB8" s="32" t="s">
        <v>18</v>
      </c>
      <c r="KC8" s="32" t="s">
        <v>19</v>
      </c>
      <c r="KD8" s="32" t="s">
        <v>16</v>
      </c>
      <c r="KE8" s="32" t="s">
        <v>17</v>
      </c>
      <c r="KF8" s="32" t="s">
        <v>18</v>
      </c>
      <c r="KG8" s="32" t="s">
        <v>19</v>
      </c>
      <c r="KH8" s="46"/>
      <c r="KI8" s="49"/>
      <c r="KJ8" s="52"/>
      <c r="KK8" s="32" t="s">
        <v>16</v>
      </c>
      <c r="KL8" s="32" t="s">
        <v>17</v>
      </c>
      <c r="KM8" s="32" t="s">
        <v>18</v>
      </c>
      <c r="KN8" s="32" t="s">
        <v>19</v>
      </c>
      <c r="KO8" s="32" t="s">
        <v>16</v>
      </c>
      <c r="KP8" s="32" t="s">
        <v>17</v>
      </c>
      <c r="KQ8" s="32" t="s">
        <v>18</v>
      </c>
      <c r="KR8" s="32" t="s">
        <v>19</v>
      </c>
      <c r="KS8" s="36"/>
      <c r="KT8" s="36"/>
      <c r="KU8" s="36"/>
      <c r="KV8" s="36"/>
      <c r="KW8" s="32" t="s">
        <v>16</v>
      </c>
      <c r="KX8" s="32" t="s">
        <v>17</v>
      </c>
      <c r="KY8" s="32" t="s">
        <v>18</v>
      </c>
      <c r="KZ8" s="32" t="s">
        <v>19</v>
      </c>
      <c r="LA8" s="32" t="s">
        <v>16</v>
      </c>
      <c r="LB8" s="32" t="s">
        <v>17</v>
      </c>
      <c r="LC8" s="32" t="s">
        <v>18</v>
      </c>
      <c r="LD8" s="32" t="s">
        <v>19</v>
      </c>
      <c r="LE8" s="36"/>
      <c r="LF8" s="36"/>
      <c r="LG8" s="36"/>
      <c r="LH8" s="36"/>
      <c r="LI8" s="32" t="s">
        <v>16</v>
      </c>
      <c r="LJ8" s="32" t="s">
        <v>17</v>
      </c>
      <c r="LK8" s="32" t="s">
        <v>18</v>
      </c>
      <c r="LL8" s="32" t="s">
        <v>19</v>
      </c>
      <c r="LM8" s="32" t="s">
        <v>16</v>
      </c>
      <c r="LN8" s="32" t="s">
        <v>17</v>
      </c>
      <c r="LO8" s="32" t="s">
        <v>18</v>
      </c>
      <c r="LP8" s="32" t="s">
        <v>19</v>
      </c>
      <c r="LQ8" s="52"/>
      <c r="LR8" s="89"/>
      <c r="LS8" s="41"/>
      <c r="LT8" s="93"/>
    </row>
    <row r="9" spans="1:332" s="16" customFormat="1" ht="18" customHeight="1" x14ac:dyDescent="0.45">
      <c r="A9" s="71"/>
      <c r="B9" s="72"/>
      <c r="C9" s="71"/>
      <c r="D9" s="71"/>
      <c r="E9" s="71"/>
      <c r="F9" s="91"/>
      <c r="G9" s="15" t="s">
        <v>9</v>
      </c>
      <c r="H9" s="25"/>
      <c r="I9" s="33"/>
      <c r="J9" s="33"/>
      <c r="K9" s="27">
        <v>2185</v>
      </c>
      <c r="L9" s="35"/>
      <c r="M9" s="17">
        <v>4</v>
      </c>
      <c r="N9" s="17">
        <v>4</v>
      </c>
      <c r="O9" s="17">
        <v>4</v>
      </c>
      <c r="P9" s="17">
        <v>4</v>
      </c>
      <c r="Q9" s="17">
        <v>4</v>
      </c>
      <c r="R9" s="17">
        <v>4</v>
      </c>
      <c r="S9" s="17">
        <v>4</v>
      </c>
      <c r="T9" s="17">
        <v>4</v>
      </c>
      <c r="U9" s="17">
        <v>1</v>
      </c>
      <c r="V9" s="17">
        <v>1</v>
      </c>
      <c r="W9" s="17">
        <v>1</v>
      </c>
      <c r="X9" s="17">
        <v>1</v>
      </c>
      <c r="Y9" s="17">
        <v>1</v>
      </c>
      <c r="Z9" s="17">
        <v>1</v>
      </c>
      <c r="AA9" s="17">
        <v>1</v>
      </c>
      <c r="AB9" s="17">
        <v>1</v>
      </c>
      <c r="AC9" s="17">
        <v>1</v>
      </c>
      <c r="AD9" s="17">
        <v>1</v>
      </c>
      <c r="AE9" s="17">
        <v>1</v>
      </c>
      <c r="AF9" s="17">
        <v>1</v>
      </c>
      <c r="AG9" s="17">
        <v>1</v>
      </c>
      <c r="AH9" s="17">
        <v>1</v>
      </c>
      <c r="AI9" s="17">
        <v>1</v>
      </c>
      <c r="AJ9" s="17">
        <v>1</v>
      </c>
      <c r="AK9" s="17">
        <v>4</v>
      </c>
      <c r="AL9" s="17">
        <v>4</v>
      </c>
      <c r="AM9" s="17">
        <v>4</v>
      </c>
      <c r="AN9" s="17">
        <v>4</v>
      </c>
      <c r="AO9" s="18">
        <v>3</v>
      </c>
      <c r="AP9" s="18">
        <v>3</v>
      </c>
      <c r="AQ9" s="18">
        <v>3</v>
      </c>
      <c r="AR9" s="18">
        <v>3</v>
      </c>
      <c r="AS9" s="18">
        <v>3</v>
      </c>
      <c r="AT9" s="18">
        <v>3</v>
      </c>
      <c r="AU9" s="18">
        <v>3</v>
      </c>
      <c r="AV9" s="18">
        <v>3</v>
      </c>
      <c r="AW9" s="18">
        <v>3</v>
      </c>
      <c r="AX9" s="18">
        <v>3</v>
      </c>
      <c r="AY9" s="18">
        <v>3</v>
      </c>
      <c r="AZ9" s="18">
        <v>3</v>
      </c>
      <c r="BA9" s="7">
        <f>SUM(M9:AN9)</f>
        <v>64</v>
      </c>
      <c r="BB9" s="8">
        <f>SUM(AO9:AZ9)</f>
        <v>36</v>
      </c>
      <c r="BC9" s="10">
        <f>SUM(BA9:BB9)</f>
        <v>100</v>
      </c>
      <c r="BD9" s="17">
        <v>8</v>
      </c>
      <c r="BE9" s="17">
        <v>8</v>
      </c>
      <c r="BF9" s="17">
        <v>8</v>
      </c>
      <c r="BG9" s="17">
        <v>8</v>
      </c>
      <c r="BH9" s="17">
        <v>2</v>
      </c>
      <c r="BI9" s="17">
        <v>2</v>
      </c>
      <c r="BJ9" s="17">
        <v>2</v>
      </c>
      <c r="BK9" s="17">
        <v>2</v>
      </c>
      <c r="BL9" s="17">
        <v>2</v>
      </c>
      <c r="BM9" s="17">
        <v>2</v>
      </c>
      <c r="BN9" s="17">
        <v>8</v>
      </c>
      <c r="BO9" s="17">
        <v>8</v>
      </c>
      <c r="BP9" s="17">
        <v>8</v>
      </c>
      <c r="BQ9" s="18">
        <v>4</v>
      </c>
      <c r="BR9" s="18">
        <v>4</v>
      </c>
      <c r="BS9" s="18">
        <v>4</v>
      </c>
      <c r="BT9" s="18">
        <v>4</v>
      </c>
      <c r="BU9" s="18">
        <v>4</v>
      </c>
      <c r="BV9" s="18">
        <v>4</v>
      </c>
      <c r="BW9" s="18">
        <v>4</v>
      </c>
      <c r="BX9" s="18">
        <v>4</v>
      </c>
      <c r="BY9" s="7">
        <f>SUM(BD9:BP9)</f>
        <v>68</v>
      </c>
      <c r="BZ9" s="8">
        <f>SUM(BQ9:BX9)</f>
        <v>32</v>
      </c>
      <c r="CA9" s="10">
        <f>SUM(BY9:BZ9)</f>
        <v>100</v>
      </c>
      <c r="CB9" s="17">
        <v>6</v>
      </c>
      <c r="CC9" s="17">
        <v>6</v>
      </c>
      <c r="CD9" s="17">
        <v>6</v>
      </c>
      <c r="CE9" s="17">
        <v>6</v>
      </c>
      <c r="CF9" s="17">
        <v>6</v>
      </c>
      <c r="CG9" s="17">
        <v>6</v>
      </c>
      <c r="CH9" s="17">
        <v>6</v>
      </c>
      <c r="CI9" s="17">
        <v>2</v>
      </c>
      <c r="CJ9" s="17">
        <v>2</v>
      </c>
      <c r="CK9" s="17">
        <v>2</v>
      </c>
      <c r="CL9" s="17">
        <v>2</v>
      </c>
      <c r="CM9" s="17">
        <v>2</v>
      </c>
      <c r="CN9" s="17">
        <v>6</v>
      </c>
      <c r="CO9" s="17">
        <v>6</v>
      </c>
      <c r="CP9" s="18">
        <v>3</v>
      </c>
      <c r="CQ9" s="18">
        <v>3</v>
      </c>
      <c r="CR9" s="18">
        <v>3</v>
      </c>
      <c r="CS9" s="18">
        <v>3</v>
      </c>
      <c r="CT9" s="18">
        <v>3</v>
      </c>
      <c r="CU9" s="18">
        <v>3</v>
      </c>
      <c r="CV9" s="18">
        <v>3</v>
      </c>
      <c r="CW9" s="18">
        <v>3</v>
      </c>
      <c r="CX9" s="18">
        <v>3</v>
      </c>
      <c r="CY9" s="18">
        <v>3</v>
      </c>
      <c r="CZ9" s="18">
        <v>3</v>
      </c>
      <c r="DA9" s="18">
        <v>3</v>
      </c>
      <c r="DB9" s="7">
        <f>SUM(CB9:CO9)</f>
        <v>64</v>
      </c>
      <c r="DC9" s="8">
        <f>SUM(CP9:DA9)</f>
        <v>36</v>
      </c>
      <c r="DD9" s="10">
        <f>SUM(DB9:DC9)</f>
        <v>100</v>
      </c>
      <c r="DE9" s="18">
        <v>5</v>
      </c>
      <c r="DF9" s="18">
        <v>5</v>
      </c>
      <c r="DG9" s="18">
        <v>5</v>
      </c>
      <c r="DH9" s="18">
        <v>5</v>
      </c>
      <c r="DI9" s="18">
        <v>5</v>
      </c>
      <c r="DJ9" s="18">
        <v>5</v>
      </c>
      <c r="DK9" s="18">
        <v>5</v>
      </c>
      <c r="DL9" s="18">
        <v>5</v>
      </c>
      <c r="DM9" s="18">
        <v>5</v>
      </c>
      <c r="DN9" s="18">
        <v>5</v>
      </c>
      <c r="DO9" s="18">
        <v>5</v>
      </c>
      <c r="DP9" s="18">
        <v>5</v>
      </c>
      <c r="DQ9" s="18">
        <v>5</v>
      </c>
      <c r="DR9" s="18">
        <v>5</v>
      </c>
      <c r="DS9" s="18">
        <v>5</v>
      </c>
      <c r="DT9" s="18">
        <v>5</v>
      </c>
      <c r="DU9" s="18">
        <v>5</v>
      </c>
      <c r="DV9" s="18">
        <v>5</v>
      </c>
      <c r="DW9" s="18">
        <v>5</v>
      </c>
      <c r="DX9" s="18">
        <v>5</v>
      </c>
      <c r="DY9" s="18">
        <v>5</v>
      </c>
      <c r="DZ9" s="18">
        <v>5</v>
      </c>
      <c r="EA9" s="18">
        <v>5</v>
      </c>
      <c r="EB9" s="18">
        <v>5</v>
      </c>
      <c r="EC9" s="18">
        <v>5</v>
      </c>
      <c r="ED9" s="18">
        <v>5</v>
      </c>
      <c r="EE9" s="18">
        <v>5</v>
      </c>
      <c r="EF9" s="18">
        <v>5</v>
      </c>
      <c r="EG9" s="18">
        <v>5</v>
      </c>
      <c r="EH9" s="18">
        <v>5</v>
      </c>
      <c r="EI9" s="18">
        <v>5</v>
      </c>
      <c r="EJ9" s="18">
        <v>5</v>
      </c>
      <c r="EK9" s="10">
        <f>SUM(DE9:EJ9)-60</f>
        <v>100</v>
      </c>
      <c r="EL9" s="14">
        <f>SUM(BC9,CA9,DD9,EK9)</f>
        <v>400</v>
      </c>
      <c r="EM9" s="17">
        <v>1</v>
      </c>
      <c r="EN9" s="17">
        <v>1</v>
      </c>
      <c r="EO9" s="17">
        <v>2</v>
      </c>
      <c r="EP9" s="17">
        <v>2</v>
      </c>
      <c r="EQ9" s="17">
        <v>1</v>
      </c>
      <c r="ER9" s="17">
        <v>2</v>
      </c>
      <c r="ES9" s="17">
        <v>1</v>
      </c>
      <c r="ET9" s="17">
        <v>1</v>
      </c>
      <c r="EU9" s="17">
        <v>1</v>
      </c>
      <c r="EV9" s="17">
        <v>1</v>
      </c>
      <c r="EW9" s="17">
        <v>2</v>
      </c>
      <c r="EX9" s="17">
        <v>1</v>
      </c>
      <c r="EY9" s="17">
        <v>2</v>
      </c>
      <c r="EZ9" s="17">
        <v>2</v>
      </c>
      <c r="FA9" s="17">
        <v>2</v>
      </c>
      <c r="FB9" s="17">
        <v>1</v>
      </c>
      <c r="FC9" s="17">
        <v>2</v>
      </c>
      <c r="FD9" s="17">
        <v>2</v>
      </c>
      <c r="FE9" s="17">
        <v>2</v>
      </c>
      <c r="FF9" s="17">
        <v>1</v>
      </c>
      <c r="FG9" s="17">
        <v>2</v>
      </c>
      <c r="FH9" s="17">
        <v>2</v>
      </c>
      <c r="FI9" s="17">
        <v>2</v>
      </c>
      <c r="FJ9" s="17">
        <v>1</v>
      </c>
      <c r="FK9" s="17">
        <v>2</v>
      </c>
      <c r="FL9" s="17">
        <v>2</v>
      </c>
      <c r="FM9" s="17">
        <v>2</v>
      </c>
      <c r="FN9" s="17">
        <v>2</v>
      </c>
      <c r="FO9" s="17">
        <v>1</v>
      </c>
      <c r="FP9" s="17">
        <v>2</v>
      </c>
      <c r="FQ9" s="17">
        <v>2</v>
      </c>
      <c r="FR9" s="17">
        <v>2</v>
      </c>
      <c r="FS9" s="18">
        <v>1</v>
      </c>
      <c r="FT9" s="18">
        <v>1</v>
      </c>
      <c r="FU9" s="18">
        <v>1</v>
      </c>
      <c r="FV9" s="18">
        <v>1</v>
      </c>
      <c r="FW9" s="18">
        <v>1</v>
      </c>
      <c r="FX9" s="18">
        <v>1</v>
      </c>
      <c r="FY9" s="18">
        <v>1</v>
      </c>
      <c r="FZ9" s="18">
        <v>1</v>
      </c>
      <c r="GA9" s="18">
        <v>1</v>
      </c>
      <c r="GB9" s="18">
        <v>1</v>
      </c>
      <c r="GC9" s="18">
        <v>1</v>
      </c>
      <c r="GD9" s="18">
        <v>1</v>
      </c>
      <c r="GE9" s="18">
        <v>1</v>
      </c>
      <c r="GF9" s="18">
        <v>1</v>
      </c>
      <c r="GG9" s="18">
        <v>1</v>
      </c>
      <c r="GH9" s="18">
        <v>1</v>
      </c>
      <c r="GI9" s="18">
        <v>1</v>
      </c>
      <c r="GJ9" s="18">
        <v>1</v>
      </c>
      <c r="GK9" s="18">
        <v>1</v>
      </c>
      <c r="GL9" s="18">
        <v>1</v>
      </c>
      <c r="GM9" s="18">
        <v>1</v>
      </c>
      <c r="GN9" s="18">
        <v>1</v>
      </c>
      <c r="GO9" s="18">
        <v>1</v>
      </c>
      <c r="GP9" s="18">
        <v>1</v>
      </c>
      <c r="GQ9" s="18">
        <v>1</v>
      </c>
      <c r="GR9" s="18">
        <v>1</v>
      </c>
      <c r="GS9" s="18">
        <v>1</v>
      </c>
      <c r="GT9" s="18">
        <v>1</v>
      </c>
      <c r="GU9" s="18">
        <v>1</v>
      </c>
      <c r="GV9" s="18">
        <v>1</v>
      </c>
      <c r="GW9" s="18">
        <v>1</v>
      </c>
      <c r="GX9" s="18">
        <v>1</v>
      </c>
      <c r="GY9" s="18">
        <v>1</v>
      </c>
      <c r="GZ9" s="18">
        <v>1</v>
      </c>
      <c r="HA9" s="18">
        <v>1</v>
      </c>
      <c r="HB9" s="18">
        <v>1</v>
      </c>
      <c r="HC9" s="18">
        <v>1</v>
      </c>
      <c r="HD9" s="18">
        <v>1</v>
      </c>
      <c r="HE9" s="18">
        <v>1</v>
      </c>
      <c r="HF9" s="18">
        <v>1</v>
      </c>
      <c r="HG9" s="18">
        <v>1</v>
      </c>
      <c r="HH9" s="18">
        <v>1</v>
      </c>
      <c r="HI9" s="18">
        <v>1</v>
      </c>
      <c r="HJ9" s="18">
        <v>1</v>
      </c>
      <c r="HK9" s="18">
        <v>1</v>
      </c>
      <c r="HL9" s="18">
        <v>1</v>
      </c>
      <c r="HM9" s="18">
        <v>1</v>
      </c>
      <c r="HN9" s="18">
        <v>1</v>
      </c>
      <c r="HO9" s="18">
        <v>1</v>
      </c>
      <c r="HP9" s="18">
        <v>1</v>
      </c>
      <c r="HQ9" s="18">
        <v>1</v>
      </c>
      <c r="HR9" s="18">
        <v>1</v>
      </c>
      <c r="HS9" s="18">
        <v>1</v>
      </c>
      <c r="HT9" s="18">
        <v>1</v>
      </c>
      <c r="HU9" s="18">
        <v>1</v>
      </c>
      <c r="HV9" s="18">
        <v>1</v>
      </c>
      <c r="HW9" s="18">
        <v>1</v>
      </c>
      <c r="HX9" s="7">
        <f>SUM(EM9:FR9)</f>
        <v>52</v>
      </c>
      <c r="HY9" s="8">
        <f>SUM(FS9:HW9)-9</f>
        <v>48</v>
      </c>
      <c r="HZ9" s="10">
        <f>SUM(HX9:HY9)</f>
        <v>100</v>
      </c>
      <c r="IA9" s="17">
        <v>5</v>
      </c>
      <c r="IB9" s="17">
        <v>5</v>
      </c>
      <c r="IC9" s="17">
        <v>5</v>
      </c>
      <c r="ID9" s="17">
        <v>5</v>
      </c>
      <c r="IE9" s="17">
        <v>4</v>
      </c>
      <c r="IF9" s="17">
        <v>5</v>
      </c>
      <c r="IG9" s="17">
        <v>5</v>
      </c>
      <c r="IH9" s="17">
        <v>5</v>
      </c>
      <c r="II9" s="17">
        <v>5</v>
      </c>
      <c r="IJ9" s="17">
        <v>5</v>
      </c>
      <c r="IK9" s="17">
        <v>5</v>
      </c>
      <c r="IL9" s="17">
        <v>5</v>
      </c>
      <c r="IM9" s="17">
        <v>5</v>
      </c>
      <c r="IN9" s="18">
        <v>3</v>
      </c>
      <c r="IO9" s="18">
        <v>3</v>
      </c>
      <c r="IP9" s="18">
        <v>3</v>
      </c>
      <c r="IQ9" s="18">
        <v>3</v>
      </c>
      <c r="IR9" s="18">
        <v>3</v>
      </c>
      <c r="IS9" s="18">
        <v>3</v>
      </c>
      <c r="IT9" s="18">
        <v>3</v>
      </c>
      <c r="IU9" s="18">
        <v>3</v>
      </c>
      <c r="IV9" s="18">
        <v>3</v>
      </c>
      <c r="IW9" s="18">
        <v>3</v>
      </c>
      <c r="IX9" s="18">
        <v>3</v>
      </c>
      <c r="IY9" s="18">
        <v>3</v>
      </c>
      <c r="IZ9" s="7">
        <f>SUM(IA9:IM9)</f>
        <v>64</v>
      </c>
      <c r="JA9" s="8">
        <f>SUM(IN9:IY9)</f>
        <v>36</v>
      </c>
      <c r="JB9" s="10">
        <f>SUM(IZ9:JA9)</f>
        <v>100</v>
      </c>
      <c r="JC9" s="17">
        <v>5</v>
      </c>
      <c r="JD9" s="17">
        <v>6</v>
      </c>
      <c r="JE9" s="17">
        <v>5</v>
      </c>
      <c r="JF9" s="17">
        <v>5</v>
      </c>
      <c r="JG9" s="17">
        <v>5</v>
      </c>
      <c r="JH9" s="17">
        <v>5</v>
      </c>
      <c r="JI9" s="17">
        <v>2</v>
      </c>
      <c r="JJ9" s="17">
        <v>2</v>
      </c>
      <c r="JK9" s="17">
        <v>2</v>
      </c>
      <c r="JL9" s="17">
        <v>5</v>
      </c>
      <c r="JM9" s="17">
        <v>5</v>
      </c>
      <c r="JN9" s="17">
        <v>5</v>
      </c>
      <c r="JO9" s="17">
        <v>6</v>
      </c>
      <c r="JP9" s="17">
        <v>5</v>
      </c>
      <c r="JQ9" s="17">
        <v>5</v>
      </c>
      <c r="JR9" s="18">
        <v>2</v>
      </c>
      <c r="JS9" s="18">
        <v>2</v>
      </c>
      <c r="JT9" s="18">
        <v>2</v>
      </c>
      <c r="JU9" s="18">
        <v>2</v>
      </c>
      <c r="JV9" s="18">
        <v>2</v>
      </c>
      <c r="JW9" s="18">
        <v>2</v>
      </c>
      <c r="JX9" s="18">
        <v>2</v>
      </c>
      <c r="JY9" s="18">
        <v>2</v>
      </c>
      <c r="JZ9" s="18">
        <v>2</v>
      </c>
      <c r="KA9" s="18">
        <v>2</v>
      </c>
      <c r="KB9" s="18">
        <v>2</v>
      </c>
      <c r="KC9" s="18">
        <v>2</v>
      </c>
      <c r="KD9" s="18">
        <v>2</v>
      </c>
      <c r="KE9" s="18">
        <v>2</v>
      </c>
      <c r="KF9" s="18">
        <v>2</v>
      </c>
      <c r="KG9" s="18">
        <v>2</v>
      </c>
      <c r="KH9" s="7">
        <f>SUM(JC9:JQ9)</f>
        <v>68</v>
      </c>
      <c r="KI9" s="8">
        <f>SUM(JR9:KG9)</f>
        <v>32</v>
      </c>
      <c r="KJ9" s="10">
        <f>SUM(KH9:KI9)</f>
        <v>100</v>
      </c>
      <c r="KK9" s="18">
        <v>5</v>
      </c>
      <c r="KL9" s="18">
        <v>5</v>
      </c>
      <c r="KM9" s="18">
        <v>5</v>
      </c>
      <c r="KN9" s="18">
        <v>5</v>
      </c>
      <c r="KO9" s="18">
        <v>5</v>
      </c>
      <c r="KP9" s="18">
        <v>5</v>
      </c>
      <c r="KQ9" s="18">
        <v>5</v>
      </c>
      <c r="KR9" s="18">
        <v>5</v>
      </c>
      <c r="KS9" s="18">
        <v>5</v>
      </c>
      <c r="KT9" s="18">
        <v>5</v>
      </c>
      <c r="KU9" s="18">
        <v>5</v>
      </c>
      <c r="KV9" s="18">
        <v>5</v>
      </c>
      <c r="KW9" s="18">
        <v>5</v>
      </c>
      <c r="KX9" s="18">
        <v>5</v>
      </c>
      <c r="KY9" s="18">
        <v>5</v>
      </c>
      <c r="KZ9" s="18">
        <v>5</v>
      </c>
      <c r="LA9" s="18">
        <v>5</v>
      </c>
      <c r="LB9" s="18">
        <v>5</v>
      </c>
      <c r="LC9" s="18">
        <v>5</v>
      </c>
      <c r="LD9" s="18">
        <v>5</v>
      </c>
      <c r="LE9" s="18">
        <v>5</v>
      </c>
      <c r="LF9" s="18">
        <v>5</v>
      </c>
      <c r="LG9" s="18">
        <v>5</v>
      </c>
      <c r="LH9" s="18">
        <v>5</v>
      </c>
      <c r="LI9" s="18">
        <v>5</v>
      </c>
      <c r="LJ9" s="18">
        <v>5</v>
      </c>
      <c r="LK9" s="18">
        <v>5</v>
      </c>
      <c r="LL9" s="18">
        <v>5</v>
      </c>
      <c r="LM9" s="18">
        <v>5</v>
      </c>
      <c r="LN9" s="18">
        <v>5</v>
      </c>
      <c r="LO9" s="18">
        <v>5</v>
      </c>
      <c r="LP9" s="18">
        <v>5</v>
      </c>
      <c r="LQ9" s="10">
        <f>SUM(KK9:LP9)-60</f>
        <v>100</v>
      </c>
      <c r="LR9" s="11">
        <f>SUM(HZ9,JB9,KJ9,LQ9)</f>
        <v>400</v>
      </c>
      <c r="LS9" s="12">
        <f>SUM(LR9,EL9)</f>
        <v>800</v>
      </c>
      <c r="LT9" s="93"/>
    </row>
    <row r="10" spans="1:332" s="2" customFormat="1" x14ac:dyDescent="0.45">
      <c r="A10" s="22"/>
      <c r="B10" s="22"/>
      <c r="C10" s="22"/>
      <c r="D10" s="22"/>
      <c r="E10" s="22"/>
      <c r="F10" s="23"/>
      <c r="G10" s="94"/>
      <c r="H10" s="95"/>
      <c r="I10" s="96"/>
      <c r="J10" s="94"/>
      <c r="K10" s="26"/>
      <c r="L10" s="26"/>
      <c r="M10" s="20"/>
      <c r="N10" s="21"/>
      <c r="O10" s="20"/>
      <c r="P10" s="20"/>
      <c r="Q10" s="20"/>
      <c r="R10" s="20"/>
      <c r="S10" s="20"/>
      <c r="T10" s="20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  <c r="IQ10" s="98"/>
      <c r="IR10" s="98"/>
      <c r="IS10" s="98"/>
      <c r="IT10" s="98"/>
      <c r="IU10" s="98"/>
      <c r="IV10" s="98"/>
      <c r="IW10" s="98"/>
      <c r="IX10" s="98"/>
      <c r="IY10" s="98"/>
      <c r="IZ10" s="98"/>
      <c r="JA10" s="98"/>
      <c r="JB10" s="98"/>
      <c r="JC10" s="98"/>
      <c r="JD10" s="98"/>
      <c r="JE10" s="98"/>
      <c r="JF10" s="98"/>
      <c r="JG10" s="98"/>
      <c r="JH10" s="98"/>
      <c r="JI10" s="98"/>
      <c r="JJ10" s="98"/>
      <c r="JK10" s="98"/>
      <c r="JL10" s="98"/>
      <c r="JM10" s="98"/>
      <c r="JN10" s="98"/>
      <c r="JO10" s="98"/>
      <c r="JP10" s="98"/>
      <c r="JQ10" s="98"/>
      <c r="JR10" s="98"/>
      <c r="JS10" s="98"/>
      <c r="JT10" s="98"/>
      <c r="JU10" s="98"/>
      <c r="JV10" s="98"/>
      <c r="JW10" s="98"/>
      <c r="JX10" s="98"/>
      <c r="JY10" s="98"/>
      <c r="JZ10" s="98"/>
      <c r="KA10" s="98"/>
      <c r="KB10" s="98"/>
      <c r="KC10" s="98"/>
      <c r="KD10" s="98"/>
      <c r="KE10" s="98"/>
      <c r="KF10" s="98"/>
      <c r="KG10" s="98"/>
      <c r="KH10" s="98"/>
      <c r="KI10" s="98"/>
      <c r="KJ10" s="98"/>
      <c r="KK10" s="98"/>
      <c r="KL10" s="98"/>
      <c r="KM10" s="98"/>
      <c r="KN10" s="98"/>
      <c r="KO10" s="98"/>
      <c r="KP10" s="98"/>
      <c r="KQ10" s="98"/>
      <c r="KR10" s="98"/>
      <c r="KS10" s="98"/>
      <c r="KT10" s="98"/>
      <c r="KU10" s="98"/>
      <c r="KV10" s="98"/>
      <c r="KW10" s="98"/>
      <c r="KX10" s="98"/>
      <c r="KY10" s="98"/>
      <c r="KZ10" s="98"/>
      <c r="LA10" s="98"/>
      <c r="LB10" s="98"/>
      <c r="LC10" s="98"/>
      <c r="LD10" s="98"/>
      <c r="LE10" s="98"/>
      <c r="LF10" s="98"/>
      <c r="LG10" s="98"/>
      <c r="LH10" s="98"/>
      <c r="LI10" s="98"/>
      <c r="LJ10" s="98"/>
      <c r="LK10" s="98"/>
      <c r="LL10" s="98"/>
      <c r="LM10" s="98"/>
      <c r="LN10" s="98"/>
      <c r="LO10" s="98"/>
      <c r="LP10" s="98"/>
      <c r="LQ10" s="98"/>
      <c r="LR10" s="98"/>
      <c r="LS10" s="98"/>
      <c r="LT10" s="98"/>
    </row>
    <row r="11" spans="1:332" x14ac:dyDescent="0.45">
      <c r="A11" s="99">
        <v>1416</v>
      </c>
      <c r="B11" s="100">
        <v>36</v>
      </c>
      <c r="C11" s="99">
        <v>363421</v>
      </c>
      <c r="D11" s="99" t="s">
        <v>7</v>
      </c>
      <c r="E11" s="99"/>
      <c r="F11" s="99"/>
      <c r="G11" s="4" t="s">
        <v>8</v>
      </c>
      <c r="H11" s="24">
        <v>4846</v>
      </c>
      <c r="I11" s="5">
        <v>2554</v>
      </c>
      <c r="J11" s="5" t="s">
        <v>51</v>
      </c>
      <c r="K11" s="5">
        <v>1608</v>
      </c>
      <c r="L11" s="5">
        <f>_xlfn.RANK.EQ(K11,$K$11:$K$11,0)</f>
        <v>1</v>
      </c>
      <c r="M11" s="101">
        <v>4</v>
      </c>
      <c r="N11" s="101">
        <v>4</v>
      </c>
      <c r="O11" s="101">
        <v>4</v>
      </c>
      <c r="P11" s="101">
        <v>4</v>
      </c>
      <c r="Q11" s="101">
        <v>4</v>
      </c>
      <c r="R11" s="101">
        <v>4</v>
      </c>
      <c r="S11" s="101">
        <v>4</v>
      </c>
      <c r="T11" s="101">
        <v>4</v>
      </c>
      <c r="U11" s="101">
        <v>1</v>
      </c>
      <c r="V11" s="101">
        <v>1</v>
      </c>
      <c r="W11" s="101">
        <v>1</v>
      </c>
      <c r="X11" s="101">
        <v>1</v>
      </c>
      <c r="Y11" s="101">
        <v>1</v>
      </c>
      <c r="Z11" s="101">
        <v>1</v>
      </c>
      <c r="AA11" s="101">
        <v>1</v>
      </c>
      <c r="AB11" s="101">
        <v>1</v>
      </c>
      <c r="AC11" s="101">
        <v>1</v>
      </c>
      <c r="AD11" s="101">
        <v>1</v>
      </c>
      <c r="AE11" s="101">
        <v>1</v>
      </c>
      <c r="AF11" s="101">
        <v>1</v>
      </c>
      <c r="AG11" s="101">
        <v>1</v>
      </c>
      <c r="AH11" s="101">
        <v>1</v>
      </c>
      <c r="AI11" s="101">
        <v>1</v>
      </c>
      <c r="AJ11" s="101">
        <v>1</v>
      </c>
      <c r="AK11" s="101">
        <v>4</v>
      </c>
      <c r="AL11" s="101">
        <v>0</v>
      </c>
      <c r="AM11" s="101">
        <v>4</v>
      </c>
      <c r="AN11" s="101">
        <v>4</v>
      </c>
      <c r="AO11" s="101">
        <v>3</v>
      </c>
      <c r="AP11" s="101">
        <v>3</v>
      </c>
      <c r="AQ11" s="101">
        <v>3</v>
      </c>
      <c r="AR11" s="101">
        <v>0</v>
      </c>
      <c r="AS11" s="101">
        <v>0</v>
      </c>
      <c r="AT11" s="101">
        <v>0</v>
      </c>
      <c r="AU11" s="101">
        <v>0</v>
      </c>
      <c r="AV11" s="101">
        <v>0</v>
      </c>
      <c r="AW11" s="101">
        <v>0</v>
      </c>
      <c r="AX11" s="101">
        <v>0</v>
      </c>
      <c r="AY11" s="101">
        <v>0</v>
      </c>
      <c r="AZ11" s="101">
        <v>0</v>
      </c>
      <c r="BA11" s="102">
        <v>60</v>
      </c>
      <c r="BB11" s="103">
        <v>9</v>
      </c>
      <c r="BC11" s="104">
        <v>69</v>
      </c>
      <c r="BD11" s="101">
        <v>8</v>
      </c>
      <c r="BE11" s="101">
        <v>8</v>
      </c>
      <c r="BF11" s="101">
        <v>8</v>
      </c>
      <c r="BG11" s="101">
        <v>8</v>
      </c>
      <c r="BH11" s="101">
        <v>2</v>
      </c>
      <c r="BI11" s="101">
        <v>2</v>
      </c>
      <c r="BJ11" s="101">
        <v>2</v>
      </c>
      <c r="BK11" s="101">
        <v>2</v>
      </c>
      <c r="BL11" s="101">
        <v>2</v>
      </c>
      <c r="BM11" s="101">
        <v>2</v>
      </c>
      <c r="BN11" s="101">
        <v>8</v>
      </c>
      <c r="BO11" s="101">
        <v>8</v>
      </c>
      <c r="BP11" s="101">
        <v>8</v>
      </c>
      <c r="BQ11" s="101">
        <v>4</v>
      </c>
      <c r="BR11" s="101">
        <v>4</v>
      </c>
      <c r="BS11" s="101">
        <v>0</v>
      </c>
      <c r="BT11" s="101">
        <v>0</v>
      </c>
      <c r="BU11" s="101">
        <v>4</v>
      </c>
      <c r="BV11" s="101">
        <v>4</v>
      </c>
      <c r="BW11" s="101">
        <v>4</v>
      </c>
      <c r="BX11" s="101">
        <v>4</v>
      </c>
      <c r="BY11" s="102">
        <v>68</v>
      </c>
      <c r="BZ11" s="103">
        <v>24</v>
      </c>
      <c r="CA11" s="104">
        <v>92</v>
      </c>
      <c r="CB11" s="101">
        <v>0</v>
      </c>
      <c r="CC11" s="101">
        <v>0</v>
      </c>
      <c r="CD11" s="101">
        <v>0</v>
      </c>
      <c r="CE11" s="101">
        <v>0</v>
      </c>
      <c r="CF11" s="101">
        <v>0</v>
      </c>
      <c r="CG11" s="101">
        <v>0</v>
      </c>
      <c r="CH11" s="101">
        <v>6</v>
      </c>
      <c r="CI11" s="101">
        <v>2</v>
      </c>
      <c r="CJ11" s="101">
        <v>2</v>
      </c>
      <c r="CK11" s="101">
        <v>2</v>
      </c>
      <c r="CL11" s="101">
        <v>2</v>
      </c>
      <c r="CM11" s="101">
        <v>2</v>
      </c>
      <c r="CN11" s="101">
        <v>0</v>
      </c>
      <c r="CO11" s="101">
        <v>0</v>
      </c>
      <c r="CP11" s="101">
        <v>0</v>
      </c>
      <c r="CQ11" s="101">
        <v>0</v>
      </c>
      <c r="CR11" s="101">
        <v>0</v>
      </c>
      <c r="CS11" s="101">
        <v>0</v>
      </c>
      <c r="CT11" s="101">
        <v>0</v>
      </c>
      <c r="CU11" s="101">
        <v>0</v>
      </c>
      <c r="CV11" s="101">
        <v>0</v>
      </c>
      <c r="CW11" s="101">
        <v>0</v>
      </c>
      <c r="CX11" s="101">
        <v>3</v>
      </c>
      <c r="CY11" s="101">
        <v>0</v>
      </c>
      <c r="CZ11" s="101">
        <v>0</v>
      </c>
      <c r="DA11" s="101">
        <v>0</v>
      </c>
      <c r="DB11" s="102">
        <v>16</v>
      </c>
      <c r="DC11" s="103">
        <v>3</v>
      </c>
      <c r="DD11" s="104">
        <v>19</v>
      </c>
      <c r="DE11" s="101">
        <v>5</v>
      </c>
      <c r="DF11" s="101">
        <v>5</v>
      </c>
      <c r="DG11" s="101">
        <v>5</v>
      </c>
      <c r="DH11" s="101">
        <v>5</v>
      </c>
      <c r="DI11" s="101">
        <v>0</v>
      </c>
      <c r="DJ11" s="101">
        <v>0</v>
      </c>
      <c r="DK11" s="101">
        <v>0</v>
      </c>
      <c r="DL11" s="101">
        <v>0</v>
      </c>
      <c r="DM11" s="101">
        <v>5</v>
      </c>
      <c r="DN11" s="101">
        <v>5</v>
      </c>
      <c r="DO11" s="101">
        <v>5</v>
      </c>
      <c r="DP11" s="101">
        <v>5</v>
      </c>
      <c r="DQ11" s="101">
        <v>0</v>
      </c>
      <c r="DR11" s="101">
        <v>0</v>
      </c>
      <c r="DS11" s="101">
        <v>0</v>
      </c>
      <c r="DT11" s="101">
        <v>0</v>
      </c>
      <c r="DU11" s="101">
        <v>0</v>
      </c>
      <c r="DV11" s="101">
        <v>0</v>
      </c>
      <c r="DW11" s="101">
        <v>0</v>
      </c>
      <c r="DX11" s="101">
        <v>0</v>
      </c>
      <c r="DY11" s="101">
        <v>0</v>
      </c>
      <c r="DZ11" s="101">
        <v>0</v>
      </c>
      <c r="EA11" s="101">
        <v>0</v>
      </c>
      <c r="EB11" s="101">
        <v>0</v>
      </c>
      <c r="EC11" s="101">
        <v>5</v>
      </c>
      <c r="ED11" s="101">
        <v>5</v>
      </c>
      <c r="EE11" s="101">
        <v>5</v>
      </c>
      <c r="EF11" s="101">
        <v>0</v>
      </c>
      <c r="EG11" s="101">
        <v>0</v>
      </c>
      <c r="EH11" s="101">
        <v>0</v>
      </c>
      <c r="EI11" s="101">
        <v>0</v>
      </c>
      <c r="EJ11" s="101">
        <v>0</v>
      </c>
      <c r="EK11" s="104">
        <v>55</v>
      </c>
      <c r="EL11" s="105">
        <v>235</v>
      </c>
      <c r="EM11" s="101">
        <v>1</v>
      </c>
      <c r="EN11" s="101">
        <v>1</v>
      </c>
      <c r="EO11" s="101">
        <v>2</v>
      </c>
      <c r="EP11" s="101">
        <v>2</v>
      </c>
      <c r="EQ11" s="101">
        <v>1</v>
      </c>
      <c r="ER11" s="101">
        <v>2</v>
      </c>
      <c r="ES11" s="101">
        <v>1</v>
      </c>
      <c r="ET11" s="101">
        <v>1</v>
      </c>
      <c r="EU11" s="101">
        <v>0</v>
      </c>
      <c r="EV11" s="101">
        <v>0</v>
      </c>
      <c r="EW11" s="101">
        <v>2</v>
      </c>
      <c r="EX11" s="101">
        <v>1</v>
      </c>
      <c r="EY11" s="101">
        <v>2</v>
      </c>
      <c r="EZ11" s="101">
        <v>2</v>
      </c>
      <c r="FA11" s="101">
        <v>2</v>
      </c>
      <c r="FB11" s="101">
        <v>1</v>
      </c>
      <c r="FC11" s="101">
        <v>2</v>
      </c>
      <c r="FD11" s="101">
        <v>2</v>
      </c>
      <c r="FE11" s="101">
        <v>2</v>
      </c>
      <c r="FF11" s="101">
        <v>1</v>
      </c>
      <c r="FG11" s="101">
        <v>2</v>
      </c>
      <c r="FH11" s="101">
        <v>2</v>
      </c>
      <c r="FI11" s="101">
        <v>2</v>
      </c>
      <c r="FJ11" s="101">
        <v>1</v>
      </c>
      <c r="FK11" s="101">
        <v>2</v>
      </c>
      <c r="FL11" s="101">
        <v>2</v>
      </c>
      <c r="FM11" s="101">
        <v>2</v>
      </c>
      <c r="FN11" s="101">
        <v>2</v>
      </c>
      <c r="FO11" s="101">
        <v>1</v>
      </c>
      <c r="FP11" s="101">
        <v>2</v>
      </c>
      <c r="FQ11" s="101">
        <v>2</v>
      </c>
      <c r="FR11" s="101">
        <v>2</v>
      </c>
      <c r="FS11" s="101">
        <v>1</v>
      </c>
      <c r="FT11" s="101">
        <v>1</v>
      </c>
      <c r="FU11" s="101">
        <v>1</v>
      </c>
      <c r="FV11" s="101">
        <v>0</v>
      </c>
      <c r="FW11" s="101">
        <v>1</v>
      </c>
      <c r="FX11" s="101">
        <v>1</v>
      </c>
      <c r="FY11" s="101">
        <v>1</v>
      </c>
      <c r="FZ11" s="101">
        <v>1</v>
      </c>
      <c r="GA11" s="101">
        <v>1</v>
      </c>
      <c r="GB11" s="101">
        <v>1</v>
      </c>
      <c r="GC11" s="101">
        <v>1</v>
      </c>
      <c r="GD11" s="101">
        <v>1</v>
      </c>
      <c r="GE11" s="101">
        <v>1</v>
      </c>
      <c r="GF11" s="101">
        <v>1</v>
      </c>
      <c r="GG11" s="101">
        <v>0</v>
      </c>
      <c r="GH11" s="101">
        <v>0</v>
      </c>
      <c r="GI11" s="101">
        <v>1</v>
      </c>
      <c r="GJ11" s="101">
        <v>1</v>
      </c>
      <c r="GK11" s="101">
        <v>0</v>
      </c>
      <c r="GL11" s="101">
        <v>0</v>
      </c>
      <c r="GM11" s="101">
        <v>1</v>
      </c>
      <c r="GN11" s="101">
        <v>1</v>
      </c>
      <c r="GO11" s="101">
        <v>1</v>
      </c>
      <c r="GP11" s="101">
        <v>0</v>
      </c>
      <c r="GQ11" s="101">
        <v>1</v>
      </c>
      <c r="GR11" s="101">
        <v>1</v>
      </c>
      <c r="GS11" s="101">
        <v>0</v>
      </c>
      <c r="GT11" s="101">
        <v>0</v>
      </c>
      <c r="GU11" s="101">
        <v>0</v>
      </c>
      <c r="GV11" s="101">
        <v>0</v>
      </c>
      <c r="GW11" s="101">
        <v>0</v>
      </c>
      <c r="GX11" s="101">
        <v>0</v>
      </c>
      <c r="GY11" s="101">
        <v>1</v>
      </c>
      <c r="GZ11" s="101">
        <v>1</v>
      </c>
      <c r="HA11" s="101">
        <v>0</v>
      </c>
      <c r="HB11" s="101">
        <v>0</v>
      </c>
      <c r="HC11" s="101">
        <v>1</v>
      </c>
      <c r="HD11" s="101">
        <v>1</v>
      </c>
      <c r="HE11" s="101">
        <v>0</v>
      </c>
      <c r="HF11" s="101">
        <v>0</v>
      </c>
      <c r="HG11" s="101">
        <v>1</v>
      </c>
      <c r="HH11" s="101">
        <v>1</v>
      </c>
      <c r="HI11" s="101">
        <v>1</v>
      </c>
      <c r="HJ11" s="101">
        <v>1</v>
      </c>
      <c r="HK11" s="101">
        <v>1</v>
      </c>
      <c r="HL11" s="101">
        <v>1</v>
      </c>
      <c r="HM11" s="101">
        <v>1</v>
      </c>
      <c r="HN11" s="101">
        <v>0</v>
      </c>
      <c r="HO11" s="101">
        <v>0</v>
      </c>
      <c r="HP11" s="101">
        <v>0</v>
      </c>
      <c r="HQ11" s="101">
        <v>0</v>
      </c>
      <c r="HR11" s="101">
        <v>0</v>
      </c>
      <c r="HS11" s="101">
        <v>0</v>
      </c>
      <c r="HT11" s="101">
        <v>0</v>
      </c>
      <c r="HU11" s="101">
        <v>0</v>
      </c>
      <c r="HV11" s="101">
        <v>0</v>
      </c>
      <c r="HW11" s="101">
        <v>0</v>
      </c>
      <c r="HX11" s="102">
        <v>50</v>
      </c>
      <c r="HY11" s="103">
        <v>31</v>
      </c>
      <c r="HZ11" s="104">
        <v>81</v>
      </c>
      <c r="IA11" s="101">
        <v>5</v>
      </c>
      <c r="IB11" s="101">
        <v>5</v>
      </c>
      <c r="IC11" s="101">
        <v>5</v>
      </c>
      <c r="ID11" s="101">
        <v>5</v>
      </c>
      <c r="IE11" s="101">
        <v>4</v>
      </c>
      <c r="IF11" s="101">
        <v>5</v>
      </c>
      <c r="IG11" s="101">
        <v>5</v>
      </c>
      <c r="IH11" s="101">
        <v>5</v>
      </c>
      <c r="II11" s="101">
        <v>5</v>
      </c>
      <c r="IJ11" s="101">
        <v>5</v>
      </c>
      <c r="IK11" s="101">
        <v>5</v>
      </c>
      <c r="IL11" s="101">
        <v>5</v>
      </c>
      <c r="IM11" s="101">
        <v>5</v>
      </c>
      <c r="IN11" s="101">
        <v>3</v>
      </c>
      <c r="IO11" s="101">
        <v>0</v>
      </c>
      <c r="IP11" s="101">
        <v>0</v>
      </c>
      <c r="IQ11" s="101">
        <v>0</v>
      </c>
      <c r="IR11" s="101">
        <v>0</v>
      </c>
      <c r="IS11" s="101">
        <v>0</v>
      </c>
      <c r="IT11" s="101">
        <v>0</v>
      </c>
      <c r="IU11" s="101">
        <v>0</v>
      </c>
      <c r="IV11" s="101">
        <v>0</v>
      </c>
      <c r="IW11" s="101">
        <v>0</v>
      </c>
      <c r="IX11" s="101">
        <v>0</v>
      </c>
      <c r="IY11" s="101">
        <v>0</v>
      </c>
      <c r="IZ11" s="102">
        <v>64</v>
      </c>
      <c r="JA11" s="103">
        <v>3</v>
      </c>
      <c r="JB11" s="104">
        <v>67</v>
      </c>
      <c r="JC11" s="101">
        <v>5</v>
      </c>
      <c r="JD11" s="101">
        <v>6</v>
      </c>
      <c r="JE11" s="101">
        <v>5</v>
      </c>
      <c r="JF11" s="101">
        <v>5</v>
      </c>
      <c r="JG11" s="101">
        <v>5</v>
      </c>
      <c r="JH11" s="101">
        <v>5</v>
      </c>
      <c r="JI11" s="101">
        <v>2</v>
      </c>
      <c r="JJ11" s="101">
        <v>2</v>
      </c>
      <c r="JK11" s="101">
        <v>2</v>
      </c>
      <c r="JL11" s="101">
        <v>5</v>
      </c>
      <c r="JM11" s="101">
        <v>5</v>
      </c>
      <c r="JN11" s="101">
        <v>5</v>
      </c>
      <c r="JO11" s="101">
        <v>6</v>
      </c>
      <c r="JP11" s="101">
        <v>5</v>
      </c>
      <c r="JQ11" s="101">
        <v>5</v>
      </c>
      <c r="JR11" s="101">
        <v>0</v>
      </c>
      <c r="JS11" s="101">
        <v>0</v>
      </c>
      <c r="JT11" s="101">
        <v>0</v>
      </c>
      <c r="JU11" s="101">
        <v>0</v>
      </c>
      <c r="JV11" s="101">
        <v>0</v>
      </c>
      <c r="JW11" s="101">
        <v>0</v>
      </c>
      <c r="JX11" s="101">
        <v>0</v>
      </c>
      <c r="JY11" s="101">
        <v>0</v>
      </c>
      <c r="JZ11" s="101">
        <v>0</v>
      </c>
      <c r="KA11" s="101">
        <v>0</v>
      </c>
      <c r="KB11" s="101">
        <v>0</v>
      </c>
      <c r="KC11" s="101">
        <v>0</v>
      </c>
      <c r="KD11" s="101">
        <v>0</v>
      </c>
      <c r="KE11" s="101">
        <v>0</v>
      </c>
      <c r="KF11" s="101">
        <v>0</v>
      </c>
      <c r="KG11" s="101">
        <v>0</v>
      </c>
      <c r="KH11" s="102">
        <v>68</v>
      </c>
      <c r="KI11" s="103">
        <v>0</v>
      </c>
      <c r="KJ11" s="104">
        <v>68</v>
      </c>
      <c r="KK11" s="106">
        <v>5</v>
      </c>
      <c r="KL11" s="106">
        <v>5</v>
      </c>
      <c r="KM11" s="106">
        <v>5</v>
      </c>
      <c r="KN11" s="106">
        <v>5</v>
      </c>
      <c r="KO11" s="106">
        <v>0</v>
      </c>
      <c r="KP11" s="106">
        <v>0</v>
      </c>
      <c r="KQ11" s="106">
        <v>0</v>
      </c>
      <c r="KR11" s="106">
        <v>0</v>
      </c>
      <c r="KS11" s="106">
        <v>5</v>
      </c>
      <c r="KT11" s="106">
        <v>5</v>
      </c>
      <c r="KU11" s="106">
        <v>5</v>
      </c>
      <c r="KV11" s="106">
        <v>5</v>
      </c>
      <c r="KW11" s="106">
        <v>0</v>
      </c>
      <c r="KX11" s="106">
        <v>0</v>
      </c>
      <c r="KY11" s="106">
        <v>0</v>
      </c>
      <c r="KZ11" s="106">
        <v>0</v>
      </c>
      <c r="LA11" s="106">
        <v>0</v>
      </c>
      <c r="LB11" s="106">
        <v>0</v>
      </c>
      <c r="LC11" s="106">
        <v>0</v>
      </c>
      <c r="LD11" s="106">
        <v>0</v>
      </c>
      <c r="LE11" s="106">
        <v>0</v>
      </c>
      <c r="LF11" s="106">
        <v>0</v>
      </c>
      <c r="LG11" s="106">
        <v>0</v>
      </c>
      <c r="LH11" s="106">
        <v>0</v>
      </c>
      <c r="LI11" s="106">
        <v>5</v>
      </c>
      <c r="LJ11" s="106">
        <v>5</v>
      </c>
      <c r="LK11" s="106">
        <v>5</v>
      </c>
      <c r="LL11" s="106">
        <v>0</v>
      </c>
      <c r="LM11" s="106">
        <v>0</v>
      </c>
      <c r="LN11" s="106">
        <v>0</v>
      </c>
      <c r="LO11" s="106">
        <v>0</v>
      </c>
      <c r="LP11" s="106">
        <v>0</v>
      </c>
      <c r="LQ11" s="104">
        <v>55</v>
      </c>
      <c r="LR11" s="107">
        <v>271</v>
      </c>
      <c r="LS11" s="108">
        <v>506</v>
      </c>
      <c r="LT11" s="30">
        <f>_xlfn.RANK.EQ(LS11,$LS$11:$LS$11,0)</f>
        <v>1</v>
      </c>
    </row>
  </sheetData>
  <autoFilter ref="A10:BGD11"/>
  <mergeCells count="367">
    <mergeCell ref="LT2:LT9"/>
    <mergeCell ref="M1:EL1"/>
    <mergeCell ref="EM1:LR1"/>
    <mergeCell ref="A2:A9"/>
    <mergeCell ref="B2:B9"/>
    <mergeCell ref="C2:C9"/>
    <mergeCell ref="D2:D9"/>
    <mergeCell ref="E2:E9"/>
    <mergeCell ref="F2:F9"/>
    <mergeCell ref="G2:G8"/>
    <mergeCell ref="H2:H8"/>
    <mergeCell ref="I2:I8"/>
    <mergeCell ref="J2:J8"/>
    <mergeCell ref="K2:K8"/>
    <mergeCell ref="L2:L8"/>
    <mergeCell ref="M2:EK2"/>
    <mergeCell ref="EL2:EL8"/>
    <mergeCell ref="BY4:BY8"/>
    <mergeCell ref="BZ4:BZ8"/>
    <mergeCell ref="CA4:CA8"/>
    <mergeCell ref="CB4:CO4"/>
    <mergeCell ref="EM2:LQ2"/>
    <mergeCell ref="LR2:LR8"/>
    <mergeCell ref="M6:P6"/>
    <mergeCell ref="Q6:T6"/>
    <mergeCell ref="LQ3:LQ8"/>
    <mergeCell ref="KH4:KH8"/>
    <mergeCell ref="KI4:KI8"/>
    <mergeCell ref="KJ4:KJ8"/>
    <mergeCell ref="KK4:LP4"/>
    <mergeCell ref="CP4:DA4"/>
    <mergeCell ref="M5:P5"/>
    <mergeCell ref="M3:BC3"/>
    <mergeCell ref="BD3:CA3"/>
    <mergeCell ref="CB3:DD3"/>
    <mergeCell ref="DE3:EK3"/>
    <mergeCell ref="EM3:HZ3"/>
    <mergeCell ref="IA3:JB3"/>
    <mergeCell ref="EK4:EK8"/>
    <mergeCell ref="CP5:CS5"/>
    <mergeCell ref="CT5:CW5"/>
    <mergeCell ref="CX5:DA5"/>
    <mergeCell ref="DE5:DL5"/>
    <mergeCell ref="EM4:FR4"/>
    <mergeCell ref="FS4:HW4"/>
    <mergeCell ref="HX4:HX8"/>
    <mergeCell ref="HY4:HY8"/>
    <mergeCell ref="HZ4:HZ8"/>
    <mergeCell ref="IA4:IM4"/>
    <mergeCell ref="M4:AN4"/>
    <mergeCell ref="AO4:AZ4"/>
    <mergeCell ref="BA4:BA8"/>
    <mergeCell ref="BB4:BB8"/>
    <mergeCell ref="BC4:BC8"/>
    <mergeCell ref="BD4:BP4"/>
    <mergeCell ref="BQ4:BX4"/>
    <mergeCell ref="JC3:KJ3"/>
    <mergeCell ref="KK3:LP3"/>
    <mergeCell ref="EX5:FA5"/>
    <mergeCell ref="FB5:FE5"/>
    <mergeCell ref="FF5:FI5"/>
    <mergeCell ref="FJ5:FN5"/>
    <mergeCell ref="KK6:KR6"/>
    <mergeCell ref="KS6:KV6"/>
    <mergeCell ref="LE5:LH5"/>
    <mergeCell ref="LI5:LP5"/>
    <mergeCell ref="KW7:KZ7"/>
    <mergeCell ref="LA7:LD7"/>
    <mergeCell ref="LE7:LE8"/>
    <mergeCell ref="LF7:LF8"/>
    <mergeCell ref="LG7:LG8"/>
    <mergeCell ref="Q5:T5"/>
    <mergeCell ref="U5:AJ5"/>
    <mergeCell ref="AK5:AN5"/>
    <mergeCell ref="AO5:AR5"/>
    <mergeCell ref="AS5:AV5"/>
    <mergeCell ref="AW5:AZ5"/>
    <mergeCell ref="U6:AJ6"/>
    <mergeCell ref="AK6:AN6"/>
    <mergeCell ref="AO6:AR6"/>
    <mergeCell ref="II5:IM5"/>
    <mergeCell ref="IN5:IQ5"/>
    <mergeCell ref="FW5:GH5"/>
    <mergeCell ref="GI6:GL6"/>
    <mergeCell ref="BD5:BG5"/>
    <mergeCell ref="BH5:BP5"/>
    <mergeCell ref="BQ5:BT5"/>
    <mergeCell ref="BU5:BX5"/>
    <mergeCell ref="CB5:CF5"/>
    <mergeCell ref="CG5:CO5"/>
    <mergeCell ref="GM6:GT6"/>
    <mergeCell ref="GU6:GX6"/>
    <mergeCell ref="GY6:HB6"/>
    <mergeCell ref="HC6:HF6"/>
    <mergeCell ref="EX6:FA6"/>
    <mergeCell ref="FB6:FE6"/>
    <mergeCell ref="FF6:FI6"/>
    <mergeCell ref="GY5:HB5"/>
    <mergeCell ref="HC5:HF5"/>
    <mergeCell ref="AS6:AV6"/>
    <mergeCell ref="AW6:AZ6"/>
    <mergeCell ref="BD6:BG6"/>
    <mergeCell ref="BH6:BP6"/>
    <mergeCell ref="BQ6:BT6"/>
    <mergeCell ref="BU6:BX6"/>
    <mergeCell ref="FW6:GH6"/>
    <mergeCell ref="GI5:GL5"/>
    <mergeCell ref="GM5:GT5"/>
    <mergeCell ref="GU5:GX5"/>
    <mergeCell ref="DM5:DP5"/>
    <mergeCell ref="DQ5:DX5"/>
    <mergeCell ref="DY5:EB5"/>
    <mergeCell ref="EC5:EJ5"/>
    <mergeCell ref="EM5:EP5"/>
    <mergeCell ref="EQ5:EW5"/>
    <mergeCell ref="FO5:FR5"/>
    <mergeCell ref="FS5:FV5"/>
    <mergeCell ref="KS5:KV5"/>
    <mergeCell ref="KW5:LD5"/>
    <mergeCell ref="HG5:HJ5"/>
    <mergeCell ref="HK5:HW5"/>
    <mergeCell ref="IA5:ID5"/>
    <mergeCell ref="IE5:IH5"/>
    <mergeCell ref="KW6:LD6"/>
    <mergeCell ref="JR6:JY6"/>
    <mergeCell ref="KK5:KR5"/>
    <mergeCell ref="IV6:IY6"/>
    <mergeCell ref="JC6:JG6"/>
    <mergeCell ref="JH6:JM6"/>
    <mergeCell ref="JN6:JQ6"/>
    <mergeCell ref="HG6:HJ6"/>
    <mergeCell ref="HK6:HW6"/>
    <mergeCell ref="IA6:ID6"/>
    <mergeCell ref="IE6:IH6"/>
    <mergeCell ref="II6:IM6"/>
    <mergeCell ref="IN6:IQ6"/>
    <mergeCell ref="JZ6:KG6"/>
    <mergeCell ref="IR5:IU5"/>
    <mergeCell ref="IV5:IY5"/>
    <mergeCell ref="JC5:JG5"/>
    <mergeCell ref="JH5:JM5"/>
    <mergeCell ref="M7:M8"/>
    <mergeCell ref="N7:N8"/>
    <mergeCell ref="O7:O8"/>
    <mergeCell ref="P7:P8"/>
    <mergeCell ref="Q7:Q8"/>
    <mergeCell ref="AK7:AK8"/>
    <mergeCell ref="AL7:AL8"/>
    <mergeCell ref="AM7:AM8"/>
    <mergeCell ref="AN7:AN8"/>
    <mergeCell ref="R7:R8"/>
    <mergeCell ref="S7:S8"/>
    <mergeCell ref="T7:T8"/>
    <mergeCell ref="U7:X7"/>
    <mergeCell ref="Y7:AB7"/>
    <mergeCell ref="AC7:AF7"/>
    <mergeCell ref="AG7:AJ7"/>
    <mergeCell ref="AO7:AO8"/>
    <mergeCell ref="BE7:BE8"/>
    <mergeCell ref="BF7:BF8"/>
    <mergeCell ref="BG7:BG8"/>
    <mergeCell ref="BH7:BJ7"/>
    <mergeCell ref="BK7:BM7"/>
    <mergeCell ref="BN7:BN8"/>
    <mergeCell ref="AV7:AV8"/>
    <mergeCell ref="AW7:AW8"/>
    <mergeCell ref="CB6:CF6"/>
    <mergeCell ref="CG6:CO6"/>
    <mergeCell ref="CP6:CS6"/>
    <mergeCell ref="CT6:CW6"/>
    <mergeCell ref="AP7:AP8"/>
    <mergeCell ref="AQ7:AQ8"/>
    <mergeCell ref="AR7:AR8"/>
    <mergeCell ref="AS7:AS8"/>
    <mergeCell ref="AT7:AT8"/>
    <mergeCell ref="AU7:AU8"/>
    <mergeCell ref="AX7:AX8"/>
    <mergeCell ref="AY7:AY8"/>
    <mergeCell ref="AZ7:AZ8"/>
    <mergeCell ref="BD7:BD8"/>
    <mergeCell ref="BU7:BU8"/>
    <mergeCell ref="BV7:BV8"/>
    <mergeCell ref="BW7:BW8"/>
    <mergeCell ref="BX7:BX8"/>
    <mergeCell ref="CB7:CB8"/>
    <mergeCell ref="CC7:CC8"/>
    <mergeCell ref="BO7:BO8"/>
    <mergeCell ref="BP7:BP8"/>
    <mergeCell ref="BQ7:BQ8"/>
    <mergeCell ref="BR7:BR8"/>
    <mergeCell ref="FJ6:FN6"/>
    <mergeCell ref="FO6:FR6"/>
    <mergeCell ref="FS6:FV6"/>
    <mergeCell ref="DM6:DP6"/>
    <mergeCell ref="DQ6:DX6"/>
    <mergeCell ref="DY6:EB6"/>
    <mergeCell ref="EC6:EJ6"/>
    <mergeCell ref="EM6:EP6"/>
    <mergeCell ref="EQ6:EW6"/>
    <mergeCell ref="BS7:BS8"/>
    <mergeCell ref="BT7:BT8"/>
    <mergeCell ref="CN7:CN8"/>
    <mergeCell ref="CO7:CO8"/>
    <mergeCell ref="CP7:CP8"/>
    <mergeCell ref="CQ7:CQ8"/>
    <mergeCell ref="CR7:CR8"/>
    <mergeCell ref="CS7:CS8"/>
    <mergeCell ref="CD7:CD8"/>
    <mergeCell ref="CE7:CE8"/>
    <mergeCell ref="CF7:CF8"/>
    <mergeCell ref="CG7:CG8"/>
    <mergeCell ref="CH7:CH8"/>
    <mergeCell ref="CI7:CM7"/>
    <mergeCell ref="CZ7:CZ8"/>
    <mergeCell ref="DA7:DA8"/>
    <mergeCell ref="DE7:DH7"/>
    <mergeCell ref="DI7:DL7"/>
    <mergeCell ref="DM7:DM8"/>
    <mergeCell ref="DN7:DN8"/>
    <mergeCell ref="CT7:CT8"/>
    <mergeCell ref="CU7:CU8"/>
    <mergeCell ref="CV7:CV8"/>
    <mergeCell ref="CW7:CW8"/>
    <mergeCell ref="CX7:CX8"/>
    <mergeCell ref="CY7:CY8"/>
    <mergeCell ref="DB4:DB8"/>
    <mergeCell ref="DC4:DC8"/>
    <mergeCell ref="DD4:DD8"/>
    <mergeCell ref="DE4:EJ4"/>
    <mergeCell ref="EA7:EA8"/>
    <mergeCell ref="EB7:EB8"/>
    <mergeCell ref="EC7:EF7"/>
    <mergeCell ref="EG7:EJ7"/>
    <mergeCell ref="CX6:DA6"/>
    <mergeCell ref="DE6:DL6"/>
    <mergeCell ref="EM7:EM8"/>
    <mergeCell ref="EN7:EN8"/>
    <mergeCell ref="DO7:DO8"/>
    <mergeCell ref="DP7:DP8"/>
    <mergeCell ref="DQ7:DT7"/>
    <mergeCell ref="DU7:DX7"/>
    <mergeCell ref="DY7:DY8"/>
    <mergeCell ref="DZ7:DZ8"/>
    <mergeCell ref="EX7:EX8"/>
    <mergeCell ref="EY7:EY8"/>
    <mergeCell ref="EZ7:EZ8"/>
    <mergeCell ref="FA7:FA8"/>
    <mergeCell ref="FB7:FB8"/>
    <mergeCell ref="FC7:FC8"/>
    <mergeCell ref="EO7:EO8"/>
    <mergeCell ref="EP7:EP8"/>
    <mergeCell ref="EQ7:EQ8"/>
    <mergeCell ref="ER7:ER8"/>
    <mergeCell ref="ES7:EV7"/>
    <mergeCell ref="EW7:EW8"/>
    <mergeCell ref="FJ7:FJ8"/>
    <mergeCell ref="FK7:FK8"/>
    <mergeCell ref="FL7:FL8"/>
    <mergeCell ref="FM7:FM8"/>
    <mergeCell ref="FN7:FN8"/>
    <mergeCell ref="FO7:FO8"/>
    <mergeCell ref="FD7:FD8"/>
    <mergeCell ref="FE7:FE8"/>
    <mergeCell ref="FF7:FF8"/>
    <mergeCell ref="FG7:FG8"/>
    <mergeCell ref="FH7:FH8"/>
    <mergeCell ref="FI7:FI8"/>
    <mergeCell ref="FV7:FV8"/>
    <mergeCell ref="FW7:FZ7"/>
    <mergeCell ref="GA7:GD7"/>
    <mergeCell ref="GE7:GH7"/>
    <mergeCell ref="GI7:GI8"/>
    <mergeCell ref="GJ7:GJ8"/>
    <mergeCell ref="FP7:FP8"/>
    <mergeCell ref="FQ7:FQ8"/>
    <mergeCell ref="FR7:FR8"/>
    <mergeCell ref="FS7:FS8"/>
    <mergeCell ref="FT7:FT8"/>
    <mergeCell ref="FU7:FU8"/>
    <mergeCell ref="GW7:GW8"/>
    <mergeCell ref="GX7:GX8"/>
    <mergeCell ref="GY7:GY8"/>
    <mergeCell ref="GZ7:GZ8"/>
    <mergeCell ref="HA7:HA8"/>
    <mergeCell ref="HB7:HB8"/>
    <mergeCell ref="GK7:GK8"/>
    <mergeCell ref="GL7:GL8"/>
    <mergeCell ref="GM7:GP7"/>
    <mergeCell ref="GQ7:GT7"/>
    <mergeCell ref="GU7:GU8"/>
    <mergeCell ref="GV7:GV8"/>
    <mergeCell ref="HI7:HI8"/>
    <mergeCell ref="HJ7:HJ8"/>
    <mergeCell ref="HK7:HN7"/>
    <mergeCell ref="HO7:HR7"/>
    <mergeCell ref="HS7:HV7"/>
    <mergeCell ref="HW7:HW8"/>
    <mergeCell ref="HC7:HC8"/>
    <mergeCell ref="HD7:HD8"/>
    <mergeCell ref="HE7:HE8"/>
    <mergeCell ref="HF7:HF8"/>
    <mergeCell ref="HG7:HG8"/>
    <mergeCell ref="HH7:HH8"/>
    <mergeCell ref="IG7:IG8"/>
    <mergeCell ref="IH7:IH8"/>
    <mergeCell ref="II7:II8"/>
    <mergeCell ref="IJ7:IJ8"/>
    <mergeCell ref="IK7:IK8"/>
    <mergeCell ref="IL7:IL8"/>
    <mergeCell ref="IA7:IA8"/>
    <mergeCell ref="IB7:IB8"/>
    <mergeCell ref="IC7:IC8"/>
    <mergeCell ref="ID7:ID8"/>
    <mergeCell ref="IE7:IE8"/>
    <mergeCell ref="IF7:IF8"/>
    <mergeCell ref="IT7:IT8"/>
    <mergeCell ref="IU7:IU8"/>
    <mergeCell ref="IV7:IV8"/>
    <mergeCell ref="IW7:IW8"/>
    <mergeCell ref="IX7:IX8"/>
    <mergeCell ref="IM7:IM8"/>
    <mergeCell ref="IN7:IN8"/>
    <mergeCell ref="IO7:IO8"/>
    <mergeCell ref="IP7:IP8"/>
    <mergeCell ref="IQ7:IQ8"/>
    <mergeCell ref="IR7:IR8"/>
    <mergeCell ref="IN4:IY4"/>
    <mergeCell ref="IZ4:IZ8"/>
    <mergeCell ref="JA4:JA8"/>
    <mergeCell ref="JB4:JB8"/>
    <mergeCell ref="JC4:JQ4"/>
    <mergeCell ref="JR4:KG4"/>
    <mergeCell ref="JN5:JQ5"/>
    <mergeCell ref="JR5:JY5"/>
    <mergeCell ref="JZ5:KG5"/>
    <mergeCell ref="IR6:IU6"/>
    <mergeCell ref="KD7:KG7"/>
    <mergeCell ref="JH7:JH8"/>
    <mergeCell ref="JI7:JK7"/>
    <mergeCell ref="JL7:JL8"/>
    <mergeCell ref="IS7:IS8"/>
    <mergeCell ref="JM7:JM8"/>
    <mergeCell ref="JN7:JN8"/>
    <mergeCell ref="JO7:JO8"/>
    <mergeCell ref="IY7:IY8"/>
    <mergeCell ref="JC7:JC8"/>
    <mergeCell ref="JD7:JD8"/>
    <mergeCell ref="JE7:JE8"/>
    <mergeCell ref="JF7:JF8"/>
    <mergeCell ref="JG7:JG8"/>
    <mergeCell ref="LH7:LH8"/>
    <mergeCell ref="LE6:LH6"/>
    <mergeCell ref="LI6:LP6"/>
    <mergeCell ref="LS2:LS8"/>
    <mergeCell ref="LI7:LL7"/>
    <mergeCell ref="LM7:LP7"/>
    <mergeCell ref="KK7:KN7"/>
    <mergeCell ref="KO7:KR7"/>
    <mergeCell ref="KS7:KS8"/>
    <mergeCell ref="KT7:KT8"/>
    <mergeCell ref="KU7:KU8"/>
    <mergeCell ref="KV7:KV8"/>
    <mergeCell ref="JP7:JP8"/>
    <mergeCell ref="JQ7:JQ8"/>
    <mergeCell ref="JR7:JU7"/>
    <mergeCell ref="JV7:JY7"/>
    <mergeCell ref="JZ7:KC7"/>
  </mergeCells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3" ma:contentTypeDescription="新しいドキュメントを作成します。" ma:contentTypeScope="" ma:versionID="88373eab730b202941e939eb06ee90ac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70ffd2f1f20b94f45d3ae251a6a0cfe8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BB4B85-0AD7-4C53-8ACE-3C9D6832DBD5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263dbbe5-076b-4606-a03b-9598f5f2f35a"/>
    <ds:schemaRef ds:uri="http://purl.org/dc/dcmitype/"/>
    <ds:schemaRef ds:uri="ba954db6-8e98-4c99-b32f-7e23d9ecf8c6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735C1E1-69CE-4300-9260-D001E5401C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54A4DC-34EC-4C4B-85DE-A404DF039F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954db6-8e98-4c99-b32f-7e23d9ecf8c6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神山町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鍛　真由美</dc:creator>
  <cp:lastModifiedBy>kamiyama</cp:lastModifiedBy>
  <dcterms:created xsi:type="dcterms:W3CDTF">2025-08-21T07:06:18Z</dcterms:created>
  <dcterms:modified xsi:type="dcterms:W3CDTF">2025-08-21T07:06:18Z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